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10050" activeTab="4"/>
  </bookViews>
  <sheets>
    <sheet name="1 Dressuur pony's" sheetId="6" r:id="rId1"/>
    <sheet name="2 Dressuur Paarden" sheetId="7" r:id="rId2"/>
    <sheet name="springen paarden" sheetId="4" r:id="rId3"/>
    <sheet name="springen pony's" sheetId="8" r:id="rId4"/>
    <sheet name="algeheel " sheetId="5" r:id="rId5"/>
    <sheet name="Blad1" sheetId="1" r:id="rId6"/>
    <sheet name="Blad2" sheetId="2" r:id="rId7"/>
    <sheet name="Blad3" sheetId="3" r:id="rId8"/>
  </sheets>
  <definedNames>
    <definedName name="_xlnm._FilterDatabase" localSheetId="4" hidden="1">'algeheel '!$A$11:$J$11</definedName>
  </definedNames>
  <calcPr calcId="145621"/>
</workbook>
</file>

<file path=xl/calcChain.xml><?xml version="1.0" encoding="utf-8"?>
<calcChain xmlns="http://schemas.openxmlformats.org/spreadsheetml/2006/main">
  <c r="J39" i="5" l="1"/>
  <c r="J35" i="5"/>
  <c r="J40" i="5"/>
  <c r="J33" i="5"/>
  <c r="J41" i="5"/>
  <c r="J37" i="5"/>
  <c r="J42" i="5"/>
  <c r="J36" i="5"/>
  <c r="J34" i="5"/>
  <c r="J38" i="5"/>
  <c r="J27" i="5"/>
  <c r="J28" i="5"/>
  <c r="J26" i="5"/>
  <c r="J16" i="5" l="1"/>
  <c r="J15" i="5"/>
  <c r="J19" i="5"/>
  <c r="J13" i="5"/>
  <c r="J17" i="5"/>
  <c r="J14" i="5"/>
  <c r="J20" i="5"/>
  <c r="J18" i="5"/>
  <c r="J21" i="5"/>
  <c r="J12" i="5"/>
</calcChain>
</file>

<file path=xl/sharedStrings.xml><?xml version="1.0" encoding="utf-8"?>
<sst xmlns="http://schemas.openxmlformats.org/spreadsheetml/2006/main" count="632" uniqueCount="311">
  <si>
    <t>UITSLAG 23-09-2023 14:33:48</t>
  </si>
  <si>
    <t>Springen Paarden</t>
  </si>
  <si>
    <t>Datum: 23-09-2023</t>
  </si>
  <si>
    <t>Aanvang: 14:00</t>
  </si>
  <si>
    <t>0.60·0.70/P (4 combinaties)</t>
  </si>
  <si>
    <t>Rang</t>
  </si>
  <si>
    <t>Ruiter</t>
  </si>
  <si>
    <t>Paard</t>
  </si>
  <si>
    <t>Vader</t>
  </si>
  <si>
    <t>Kl.</t>
  </si>
  <si>
    <t>sptn1</t>
  </si>
  <si>
    <t>tijd1</t>
  </si>
  <si>
    <t>sptn2</t>
  </si>
  <si>
    <t>tijd2</t>
  </si>
  <si>
    <t>sptn.tot</t>
  </si>
  <si>
    <t>tijd.tot</t>
  </si>
  <si>
    <t>sptn3</t>
  </si>
  <si>
    <t>tijd3</t>
  </si>
  <si>
    <t>Mirne Berends</t>
  </si>
  <si>
    <t>Jaylano</t>
  </si>
  <si>
    <t>Arlando K.</t>
  </si>
  <si>
    <t>Lisa El Hayek</t>
  </si>
  <si>
    <t>La Schufro</t>
  </si>
  <si>
    <t>Don Schufro</t>
  </si>
  <si>
    <t>Jacqueline Niers</t>
  </si>
  <si>
    <t>Giorgio</t>
  </si>
  <si>
    <t>Romanov</t>
  </si>
  <si>
    <t>x</t>
  </si>
  <si>
    <t>Natasa Djurovic</t>
  </si>
  <si>
    <t>Kolinda D. van Altrido</t>
  </si>
  <si>
    <t>Formidable</t>
  </si>
  <si>
    <t>Uit11</t>
  </si>
  <si>
    <t>Vrijw</t>
  </si>
  <si>
    <t>0.80·0.90·1.00·1.10·1.20/P (13 combinaties)</t>
  </si>
  <si>
    <t>Sanderien De Boer</t>
  </si>
  <si>
    <t>Zannan</t>
  </si>
  <si>
    <t>Oklund</t>
  </si>
  <si>
    <t>Thijs Ter Horst</t>
  </si>
  <si>
    <t>High Voltage</t>
  </si>
  <si>
    <t>Baltic VDL</t>
  </si>
  <si>
    <t>Laura Jansen</t>
  </si>
  <si>
    <t>New Star</t>
  </si>
  <si>
    <t>Four Legends KS</t>
  </si>
  <si>
    <t>Petrice Polinder</t>
  </si>
  <si>
    <t>Leon</t>
  </si>
  <si>
    <t>Toto JR.</t>
  </si>
  <si>
    <t>Johan Bonhof</t>
  </si>
  <si>
    <t>Captain Z</t>
  </si>
  <si>
    <t>Lord Z</t>
  </si>
  <si>
    <t>Laura Tiemens</t>
  </si>
  <si>
    <t>Nino Fan 'E Five</t>
  </si>
  <si>
    <t>Impressive VDL</t>
  </si>
  <si>
    <t>Aaltje Neijmeijer</t>
  </si>
  <si>
    <t>Highlight m</t>
  </si>
  <si>
    <t>Cadans M</t>
  </si>
  <si>
    <t>Senna Hoekert</t>
  </si>
  <si>
    <t>Camara Z</t>
  </si>
  <si>
    <t>Chagallo's Charming Boy</t>
  </si>
  <si>
    <t>Louise van de Put</t>
  </si>
  <si>
    <t>Percival</t>
  </si>
  <si>
    <t>Triomphe de Riverland</t>
  </si>
  <si>
    <t>Naomi Bosmans</t>
  </si>
  <si>
    <t>Navarro</t>
  </si>
  <si>
    <t>Jardonnay Vdl</t>
  </si>
  <si>
    <t>Noreen van den Dragt</t>
  </si>
  <si>
    <t>F - LOLA VHS Z</t>
  </si>
  <si>
    <t>Falaise De Muze</t>
  </si>
  <si>
    <t>Danielle Akster</t>
  </si>
  <si>
    <t>Idolieni</t>
  </si>
  <si>
    <t>Dream Boy</t>
  </si>
  <si>
    <t>Anouk Hardeman</t>
  </si>
  <si>
    <t>Bo</t>
  </si>
  <si>
    <t>Moneymaker</t>
  </si>
  <si>
    <t>Uit2</t>
  </si>
  <si>
    <t>Uitsluitingsredenen: Uit1 = 2e ongehoorzaamheid, Uit2 = 3e ongehoorzaamheid, Uit11 = Val</t>
  </si>
  <si>
    <r>
      <t>Clubkampioenschappen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NRC/KMD 2023</t>
    </r>
  </si>
  <si>
    <t>Totaal</t>
  </si>
  <si>
    <t>pnt. dres.</t>
  </si>
  <si>
    <t>Uitsluitingsredenen: Uit2 = 3e vergissing programma</t>
  </si>
  <si>
    <t>HC</t>
  </si>
  <si>
    <t>M1</t>
  </si>
  <si>
    <t>Eyarth Mustang</t>
  </si>
  <si>
    <t>Merry-Lou</t>
  </si>
  <si>
    <t>(HC) Annelivia Kuijpers (HC)</t>
  </si>
  <si>
    <t>L1</t>
  </si>
  <si>
    <t>Bovenheigraaf's Camillo</t>
  </si>
  <si>
    <t>Klinkenberg's Nikita</t>
  </si>
  <si>
    <t>(HC) Zoë Boeve (HC)</t>
  </si>
  <si>
    <t>--</t>
  </si>
  <si>
    <t>Pancho</t>
  </si>
  <si>
    <t>(HC) Amy Vos (HC)</t>
  </si>
  <si>
    <t>B</t>
  </si>
  <si>
    <t>Haywards Guardsman</t>
  </si>
  <si>
    <t>Toto</t>
  </si>
  <si>
    <t>(HC) Alisa Van Bommel (HC)</t>
  </si>
  <si>
    <t>De Evertshoeve's Elegance</t>
  </si>
  <si>
    <t>Old Avenue's Hedwig</t>
  </si>
  <si>
    <t>Nova-Lynn Veenendaal</t>
  </si>
  <si>
    <t>155.5 (22)</t>
  </si>
  <si>
    <t>Vader Onbekend</t>
  </si>
  <si>
    <t>Diamond of the Night</t>
  </si>
  <si>
    <t>Isabelle Vriesema</t>
  </si>
  <si>
    <t>164 (21)</t>
  </si>
  <si>
    <t>L2</t>
  </si>
  <si>
    <t>Idse</t>
  </si>
  <si>
    <t>Rosanne Lankman</t>
  </si>
  <si>
    <t>166.5 (20)</t>
  </si>
  <si>
    <t>Elsje</t>
  </si>
  <si>
    <t>Tessa Koetsier</t>
  </si>
  <si>
    <t>167.5 (19)</t>
  </si>
  <si>
    <t>Reduster Honey</t>
  </si>
  <si>
    <t>Iris Spronk</t>
  </si>
  <si>
    <t>170.5 (18)</t>
  </si>
  <si>
    <t>Paddington's O'malley</t>
  </si>
  <si>
    <t>O'Dyssee D.J.</t>
  </si>
  <si>
    <t>Zoë Boeve</t>
  </si>
  <si>
    <t>171.5 (17)</t>
  </si>
  <si>
    <t>Orlando  Bwp</t>
  </si>
  <si>
    <t>Blueberry W</t>
  </si>
  <si>
    <t>Fleur Hillen</t>
  </si>
  <si>
    <t>173.5 (16)</t>
  </si>
  <si>
    <t>Rambo KF</t>
  </si>
  <si>
    <t>Naomi van den Hoorn</t>
  </si>
  <si>
    <t>175 (15)</t>
  </si>
  <si>
    <t>Elza</t>
  </si>
  <si>
    <t>Lisa van Zeeburg</t>
  </si>
  <si>
    <t>177.5 (14)</t>
  </si>
  <si>
    <t>Lucky</t>
  </si>
  <si>
    <t>Anne Kelderman</t>
  </si>
  <si>
    <t>178.5 (13)</t>
  </si>
  <si>
    <t>Spoekedammetje's Nick</t>
  </si>
  <si>
    <t>Kanaalhoeve's Nan</t>
  </si>
  <si>
    <t>Alisa Van Bommel</t>
  </si>
  <si>
    <t>181.5 (12)</t>
  </si>
  <si>
    <t>Silver</t>
  </si>
  <si>
    <t>Gwenn van den Berg</t>
  </si>
  <si>
    <t>181.5 (11)</t>
  </si>
  <si>
    <t>Rolinahoeve Dutch Agent</t>
  </si>
  <si>
    <t>Silverstar</t>
  </si>
  <si>
    <t>Sanna Vos</t>
  </si>
  <si>
    <t>236.5 (10)</t>
  </si>
  <si>
    <t>Z2</t>
  </si>
  <si>
    <t>Make My Day</t>
  </si>
  <si>
    <t>Uncle Sam</t>
  </si>
  <si>
    <t>Elise Jansen</t>
  </si>
  <si>
    <t>186 (9)</t>
  </si>
  <si>
    <t>Mellaer's New Kid In Town</t>
  </si>
  <si>
    <t>Ilse Mol</t>
  </si>
  <si>
    <t>187 (8)</t>
  </si>
  <si>
    <t>Corabel van Bommel</t>
  </si>
  <si>
    <t>187.5 (7)</t>
  </si>
  <si>
    <t>Amber Vriesema</t>
  </si>
  <si>
    <t>188.5 (6)</t>
  </si>
  <si>
    <t>Hailey P.</t>
  </si>
  <si>
    <t>Abby Versteeg</t>
  </si>
  <si>
    <t>192 (5)</t>
  </si>
  <si>
    <t>Cassanova du Bois</t>
  </si>
  <si>
    <t>Goldwinshoeve Cassandro</t>
  </si>
  <si>
    <t>Annelivia Kuijpers</t>
  </si>
  <si>
    <t>193 (4)</t>
  </si>
  <si>
    <t>Hoge Linthorst Sign</t>
  </si>
  <si>
    <t>Hoge Linthorst Timber</t>
  </si>
  <si>
    <t>Lynn van den Brink</t>
  </si>
  <si>
    <t>198 (3)</t>
  </si>
  <si>
    <t>Kristaline</t>
  </si>
  <si>
    <t>Seviève Uittenbogert</t>
  </si>
  <si>
    <t>205.5 (2)</t>
  </si>
  <si>
    <t>Criccieth Jaffa 77116 (GBR)</t>
  </si>
  <si>
    <t>Silverstar vd Hazelhof</t>
  </si>
  <si>
    <t>Elize Begeman</t>
  </si>
  <si>
    <t>207.5 (1)</t>
  </si>
  <si>
    <t>Stella Calvin</t>
  </si>
  <si>
    <t>Macciato</t>
  </si>
  <si>
    <t>Amy Vos</t>
  </si>
  <si>
    <t>xq3</t>
  </si>
  <si>
    <t>xq2</t>
  </si>
  <si>
    <t>xq1</t>
  </si>
  <si>
    <t>C</t>
  </si>
  <si>
    <t>prc.</t>
  </si>
  <si>
    <t>P.nr.</t>
  </si>
  <si>
    <t>Pony</t>
  </si>
  <si>
    <t>B/A·C·D·E en L1/A·B·C·D en L2/B·D·E en M1/B·C·D en Z2/D, proef 20/24/28/91/32 (27 combinaties)</t>
  </si>
  <si>
    <t>69 (5)</t>
  </si>
  <si>
    <t>BF1</t>
  </si>
  <si>
    <t>BX</t>
  </si>
  <si>
    <t>?</t>
  </si>
  <si>
    <t>Levi van de Brink</t>
  </si>
  <si>
    <t>91 (4)</t>
  </si>
  <si>
    <t>BF6</t>
  </si>
  <si>
    <t>Storm</t>
  </si>
  <si>
    <t>Jill van den Berg</t>
  </si>
  <si>
    <t>106 (3)</t>
  </si>
  <si>
    <t>BF8</t>
  </si>
  <si>
    <t>Happy</t>
  </si>
  <si>
    <t>Emma Spronk</t>
  </si>
  <si>
    <t>115 (2)</t>
  </si>
  <si>
    <t>BF7</t>
  </si>
  <si>
    <t>Ysselvliedt's Sven</t>
  </si>
  <si>
    <t>Dotje</t>
  </si>
  <si>
    <t>Julie van der Meer</t>
  </si>
  <si>
    <t>116 (1)</t>
  </si>
  <si>
    <t>Eline</t>
  </si>
  <si>
    <t>Sarah Vlijm</t>
  </si>
  <si>
    <t>BX/A·B·C, proef BF7/BF8/BF6/BF1 (5 combinaties)</t>
  </si>
  <si>
    <t>Aanvang: 17:30</t>
  </si>
  <si>
    <t>Datum: 22-09-2023</t>
  </si>
  <si>
    <t>Dressuur pony's</t>
  </si>
  <si>
    <r>
      <t>Clubkampioenschappen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NRC/KMD 2023</t>
    </r>
  </si>
  <si>
    <t>UITSLAG 23-09-2023 15:14:25</t>
  </si>
  <si>
    <t>ZZZ</t>
  </si>
  <si>
    <t>De Niro</t>
  </si>
  <si>
    <t>Halle Berry</t>
  </si>
  <si>
    <t>(HC) Lisa Kleijer (HC)</t>
  </si>
  <si>
    <t>For Gribaldi</t>
  </si>
  <si>
    <t>Navaro</t>
  </si>
  <si>
    <t>(HC) Diana Vinke (HC)</t>
  </si>
  <si>
    <t>Nanicina</t>
  </si>
  <si>
    <t>(HC) Noreen van den Dragt (HC)</t>
  </si>
  <si>
    <t>Sir Donnerhall</t>
  </si>
  <si>
    <t>Sergeant Turfhorst</t>
  </si>
  <si>
    <t>(HC) Kimberly Pap (HC)</t>
  </si>
  <si>
    <t>164 (28)</t>
  </si>
  <si>
    <t>166 (27)</t>
  </si>
  <si>
    <t>Hailey</t>
  </si>
  <si>
    <t>Lonneke van Urk</t>
  </si>
  <si>
    <t>173 (26)</t>
  </si>
  <si>
    <t>204.5 (25)</t>
  </si>
  <si>
    <t>Spielberg</t>
  </si>
  <si>
    <t>Ezra</t>
  </si>
  <si>
    <t>Mirjam Westerink</t>
  </si>
  <si>
    <t>175.5 (24)</t>
  </si>
  <si>
    <t>Hessel 480</t>
  </si>
  <si>
    <t>Brechtje Van 't Klaphek</t>
  </si>
  <si>
    <t>Yvette Mijnheer</t>
  </si>
  <si>
    <t>177.5 (23)</t>
  </si>
  <si>
    <t>Tuschinski</t>
  </si>
  <si>
    <t>Ed</t>
  </si>
  <si>
    <t>Shalina Terpstra</t>
  </si>
  <si>
    <t>178.5 (22)</t>
  </si>
  <si>
    <t>Fontaine TN</t>
  </si>
  <si>
    <t>Othello</t>
  </si>
  <si>
    <t>Lisa Kleijer</t>
  </si>
  <si>
    <t>208.5 (21)</t>
  </si>
  <si>
    <t>Z1</t>
  </si>
  <si>
    <t>179.5 (20)</t>
  </si>
  <si>
    <t>209.5 (19)</t>
  </si>
  <si>
    <t>Uphill</t>
  </si>
  <si>
    <t>Feniks</t>
  </si>
  <si>
    <t>Annemarie Jansen - Migchelbrink</t>
  </si>
  <si>
    <t>180 (18)</t>
  </si>
  <si>
    <t>182.5 (17)</t>
  </si>
  <si>
    <t>213 (16)</t>
  </si>
  <si>
    <t>Everdale</t>
  </si>
  <si>
    <t>Katie</t>
  </si>
  <si>
    <t>Benice Deelen</t>
  </si>
  <si>
    <t>184.5 (15)</t>
  </si>
  <si>
    <t>185 (14)</t>
  </si>
  <si>
    <t>M2</t>
  </si>
  <si>
    <t>186.5 (13)</t>
  </si>
  <si>
    <t>188 (12)</t>
  </si>
  <si>
    <t>188.5 (11)</t>
  </si>
  <si>
    <t>Ferdeaux</t>
  </si>
  <si>
    <t>Montserrat-Beau</t>
  </si>
  <si>
    <t>Mendy De Ruiter</t>
  </si>
  <si>
    <t>191 (10)</t>
  </si>
  <si>
    <t>191 (9)</t>
  </si>
  <si>
    <t>Barosso</t>
  </si>
  <si>
    <t>Joepie Van Landlust</t>
  </si>
  <si>
    <t>Irene van Straten - Waterweg</t>
  </si>
  <si>
    <t>191.5 (8)</t>
  </si>
  <si>
    <t>Johnson</t>
  </si>
  <si>
    <t>Miami Vice</t>
  </si>
  <si>
    <t>Claire Voorn</t>
  </si>
  <si>
    <t>192 (7)</t>
  </si>
  <si>
    <t>Leun's Veld Wonston Jr.</t>
  </si>
  <si>
    <t>Gruyters medley</t>
  </si>
  <si>
    <t>Helma Franken - Vromen</t>
  </si>
  <si>
    <t>193.5 (6)</t>
  </si>
  <si>
    <t>Kim</t>
  </si>
  <si>
    <t>Diana Vinke</t>
  </si>
  <si>
    <t>195 (5)</t>
  </si>
  <si>
    <t>195.5 (4)</t>
  </si>
  <si>
    <t>196.5 (3)</t>
  </si>
  <si>
    <t>237 (2)</t>
  </si>
  <si>
    <t>Martinez</t>
  </si>
  <si>
    <t>Kimberly Pap</t>
  </si>
  <si>
    <t>205 (1)</t>
  </si>
  <si>
    <t>Florencio</t>
  </si>
  <si>
    <t>Kryptonite</t>
  </si>
  <si>
    <t>Angela Hooghordel</t>
  </si>
  <si>
    <t>B·L1·L2·M1·M2·Z1·Z2·ZZZ/P, proef 36/44/24/20/32/28/40/52 (32 combinaties)</t>
  </si>
  <si>
    <t>Aanvang: 09:00</t>
  </si>
  <si>
    <t>Dressuur Paarden</t>
  </si>
  <si>
    <t>UITSLAG 23-09-2023 15:14:43</t>
  </si>
  <si>
    <t>Bixie pony's</t>
  </si>
  <si>
    <t>Uit12</t>
  </si>
  <si>
    <t>Mikkie</t>
  </si>
  <si>
    <t>pnt. dress.</t>
  </si>
  <si>
    <t>Uitsluitingsredenen: Uit1 = 2e ongehoorzaamheid, Uit11 = Val, Uit12 = Verkeerd parcours</t>
  </si>
  <si>
    <t>Lucie</t>
  </si>
  <si>
    <t>(HC) Ilse Mol (HC)</t>
  </si>
  <si>
    <t>0.50/A·B·C·D en 0.60/C·D en 0.70/B·C·E en 0.80/C·D·E en 1.00·1.10/E (13 combinaties gestart en nog 3 te gaan)</t>
  </si>
  <si>
    <t>0.30/A·C en 0.40/A·C·E (8 combinaties)</t>
  </si>
  <si>
    <t>Aanvang: 13:00</t>
  </si>
  <si>
    <t>springen pony's</t>
  </si>
  <si>
    <t>UITSLAG 23-09-2023 16:15:45</t>
  </si>
  <si>
    <t>Stijl</t>
  </si>
  <si>
    <t>Dressuur</t>
  </si>
  <si>
    <t>NG</t>
  </si>
  <si>
    <t>Pony's Algemeen</t>
  </si>
  <si>
    <t>Paarden Algeheel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</si>
</sst>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3" borderId="3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3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</cellXfs>
  <cellStyles count="1">
    <cellStyle name="Standaard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18" workbookViewId="0">
      <selection activeCell="B27" sqref="B27"/>
    </sheetView>
  </sheetViews>
  <sheetFormatPr defaultRowHeight="14.25" x14ac:dyDescent="0.2"/>
  <cols>
    <col min="1" max="1" width="9.28515625" style="1" customWidth="1"/>
    <col min="2" max="4" width="30.7109375" style="1" customWidth="1"/>
    <col min="5" max="5" width="9.28515625" style="3" customWidth="1"/>
    <col min="6" max="6" width="7.7109375" style="3" customWidth="1"/>
    <col min="7" max="11" width="9.28515625" style="1" customWidth="1"/>
    <col min="12" max="16384" width="9.140625" style="1"/>
  </cols>
  <sheetData>
    <row r="1" spans="1:11" ht="15" x14ac:dyDescent="0.25">
      <c r="A1" s="2" t="s">
        <v>208</v>
      </c>
    </row>
    <row r="3" spans="1:11" x14ac:dyDescent="0.2">
      <c r="A3" s="25" t="s">
        <v>207</v>
      </c>
    </row>
    <row r="4" spans="1:11" x14ac:dyDescent="0.2">
      <c r="A4" s="24" t="s">
        <v>206</v>
      </c>
    </row>
    <row r="5" spans="1:11" ht="15" x14ac:dyDescent="0.25">
      <c r="A5"/>
    </row>
    <row r="6" spans="1:11" x14ac:dyDescent="0.2">
      <c r="A6" s="24" t="s">
        <v>205</v>
      </c>
    </row>
    <row r="7" spans="1:11" x14ac:dyDescent="0.2">
      <c r="A7" s="24" t="s">
        <v>204</v>
      </c>
    </row>
    <row r="10" spans="1:11" x14ac:dyDescent="0.2">
      <c r="A10" s="1" t="s">
        <v>203</v>
      </c>
    </row>
    <row r="12" spans="1:11" ht="15" x14ac:dyDescent="0.25">
      <c r="A12" s="4" t="s">
        <v>5</v>
      </c>
      <c r="B12" s="4" t="s">
        <v>6</v>
      </c>
      <c r="C12" s="4" t="s">
        <v>180</v>
      </c>
      <c r="D12" s="4" t="s">
        <v>8</v>
      </c>
      <c r="E12" s="6" t="s">
        <v>9</v>
      </c>
      <c r="F12" s="6" t="s">
        <v>179</v>
      </c>
      <c r="G12" s="4" t="s">
        <v>178</v>
      </c>
      <c r="H12" s="4" t="s">
        <v>177</v>
      </c>
      <c r="I12" s="4" t="s">
        <v>176</v>
      </c>
      <c r="J12" s="4" t="s">
        <v>175</v>
      </c>
      <c r="K12" s="5" t="s">
        <v>174</v>
      </c>
    </row>
    <row r="13" spans="1:11" s="2" customFormat="1" ht="15" x14ac:dyDescent="0.25">
      <c r="A13" s="7">
        <v>1</v>
      </c>
      <c r="B13" s="7" t="s">
        <v>202</v>
      </c>
      <c r="C13" s="7" t="s">
        <v>201</v>
      </c>
      <c r="D13" s="7"/>
      <c r="E13" s="11" t="s">
        <v>184</v>
      </c>
      <c r="F13" s="11" t="s">
        <v>196</v>
      </c>
      <c r="G13" s="7">
        <v>93.548000000000002</v>
      </c>
      <c r="H13" s="7" t="s">
        <v>200</v>
      </c>
      <c r="I13" s="7"/>
      <c r="J13" s="7"/>
      <c r="K13" s="8"/>
    </row>
    <row r="14" spans="1:11" s="2" customFormat="1" ht="15" x14ac:dyDescent="0.25">
      <c r="A14" s="7">
        <v>2</v>
      </c>
      <c r="B14" s="7" t="s">
        <v>199</v>
      </c>
      <c r="C14" s="7" t="s">
        <v>198</v>
      </c>
      <c r="D14" s="7" t="s">
        <v>197</v>
      </c>
      <c r="E14" s="11" t="s">
        <v>184</v>
      </c>
      <c r="F14" s="11" t="s">
        <v>196</v>
      </c>
      <c r="G14" s="7">
        <v>92.742000000000004</v>
      </c>
      <c r="H14" s="7" t="s">
        <v>195</v>
      </c>
      <c r="I14" s="7"/>
      <c r="J14" s="7"/>
      <c r="K14" s="8"/>
    </row>
    <row r="15" spans="1:11" x14ac:dyDescent="0.2">
      <c r="A15" s="13">
        <v>3</v>
      </c>
      <c r="B15" s="13" t="s">
        <v>194</v>
      </c>
      <c r="C15" s="13" t="s">
        <v>193</v>
      </c>
      <c r="D15" s="13"/>
      <c r="E15" s="17" t="s">
        <v>184</v>
      </c>
      <c r="F15" s="17" t="s">
        <v>192</v>
      </c>
      <c r="G15" s="13">
        <v>88.332999999999998</v>
      </c>
      <c r="H15" s="13" t="s">
        <v>191</v>
      </c>
      <c r="I15" s="13"/>
      <c r="J15" s="13"/>
      <c r="K15" s="14"/>
    </row>
    <row r="16" spans="1:11" x14ac:dyDescent="0.2">
      <c r="A16" s="13">
        <v>4</v>
      </c>
      <c r="B16" s="13" t="s">
        <v>190</v>
      </c>
      <c r="C16" s="13" t="s">
        <v>189</v>
      </c>
      <c r="D16" s="13"/>
      <c r="E16" s="17" t="s">
        <v>184</v>
      </c>
      <c r="F16" s="17" t="s">
        <v>188</v>
      </c>
      <c r="G16" s="13">
        <v>87.5</v>
      </c>
      <c r="H16" s="13" t="s">
        <v>187</v>
      </c>
      <c r="I16" s="13"/>
      <c r="J16" s="13"/>
      <c r="K16" s="14"/>
    </row>
    <row r="17" spans="1:11" x14ac:dyDescent="0.2">
      <c r="A17" s="16">
        <v>5</v>
      </c>
      <c r="B17" s="16" t="s">
        <v>186</v>
      </c>
      <c r="C17" s="16" t="s">
        <v>185</v>
      </c>
      <c r="D17" s="16"/>
      <c r="E17" s="19" t="s">
        <v>184</v>
      </c>
      <c r="F17" s="19" t="s">
        <v>183</v>
      </c>
      <c r="G17" s="16">
        <v>71.875</v>
      </c>
      <c r="H17" s="16" t="s">
        <v>182</v>
      </c>
      <c r="I17" s="16"/>
      <c r="J17" s="16"/>
      <c r="K17" s="15"/>
    </row>
    <row r="19" spans="1:11" x14ac:dyDescent="0.2">
      <c r="A19" s="1" t="s">
        <v>181</v>
      </c>
    </row>
    <row r="21" spans="1:11" ht="15" x14ac:dyDescent="0.25">
      <c r="A21" s="4" t="s">
        <v>5</v>
      </c>
      <c r="B21" s="4" t="s">
        <v>6</v>
      </c>
      <c r="C21" s="4" t="s">
        <v>180</v>
      </c>
      <c r="D21" s="4" t="s">
        <v>8</v>
      </c>
      <c r="E21" s="6" t="s">
        <v>9</v>
      </c>
      <c r="F21" s="6" t="s">
        <v>179</v>
      </c>
      <c r="G21" s="4" t="s">
        <v>178</v>
      </c>
      <c r="H21" s="4" t="s">
        <v>177</v>
      </c>
      <c r="I21" s="4" t="s">
        <v>176</v>
      </c>
      <c r="J21" s="4" t="s">
        <v>175</v>
      </c>
      <c r="K21" s="5" t="s">
        <v>174</v>
      </c>
    </row>
    <row r="22" spans="1:11" s="2" customFormat="1" ht="15" x14ac:dyDescent="0.25">
      <c r="A22" s="7">
        <v>1</v>
      </c>
      <c r="B22" s="7" t="s">
        <v>173</v>
      </c>
      <c r="C22" s="7" t="s">
        <v>172</v>
      </c>
      <c r="D22" s="7" t="s">
        <v>171</v>
      </c>
      <c r="E22" s="11" t="s">
        <v>91</v>
      </c>
      <c r="F22" s="11">
        <v>20</v>
      </c>
      <c r="G22" s="7">
        <v>69.167000000000002</v>
      </c>
      <c r="H22" s="7" t="s">
        <v>170</v>
      </c>
      <c r="I22" s="7">
        <v>70</v>
      </c>
      <c r="J22" s="7">
        <v>80</v>
      </c>
      <c r="K22" s="8"/>
    </row>
    <row r="23" spans="1:11" s="2" customFormat="1" ht="15" x14ac:dyDescent="0.25">
      <c r="A23" s="7">
        <v>2</v>
      </c>
      <c r="B23" s="7" t="s">
        <v>169</v>
      </c>
      <c r="C23" s="7" t="s">
        <v>168</v>
      </c>
      <c r="D23" s="7" t="s">
        <v>167</v>
      </c>
      <c r="E23" s="11" t="s">
        <v>84</v>
      </c>
      <c r="F23" s="11">
        <v>24</v>
      </c>
      <c r="G23" s="7">
        <v>68.5</v>
      </c>
      <c r="H23" s="7" t="s">
        <v>166</v>
      </c>
      <c r="I23" s="7">
        <v>70</v>
      </c>
      <c r="J23" s="7">
        <v>75</v>
      </c>
      <c r="K23" s="8"/>
    </row>
    <row r="24" spans="1:11" s="2" customFormat="1" ht="15" x14ac:dyDescent="0.25">
      <c r="A24" s="7">
        <v>3</v>
      </c>
      <c r="B24" s="7" t="s">
        <v>165</v>
      </c>
      <c r="C24" s="7" t="s">
        <v>164</v>
      </c>
      <c r="D24" s="7" t="s">
        <v>99</v>
      </c>
      <c r="E24" s="11" t="s">
        <v>91</v>
      </c>
      <c r="F24" s="11">
        <v>20</v>
      </c>
      <c r="G24" s="7">
        <v>66</v>
      </c>
      <c r="H24" s="7" t="s">
        <v>163</v>
      </c>
      <c r="I24" s="7">
        <v>65</v>
      </c>
      <c r="J24" s="7">
        <v>70</v>
      </c>
      <c r="K24" s="8"/>
    </row>
    <row r="25" spans="1:11" s="2" customFormat="1" ht="15" x14ac:dyDescent="0.25">
      <c r="A25" s="7">
        <v>4</v>
      </c>
      <c r="B25" s="7" t="s">
        <v>162</v>
      </c>
      <c r="C25" s="7" t="s">
        <v>161</v>
      </c>
      <c r="D25" s="7" t="s">
        <v>160</v>
      </c>
      <c r="E25" s="11" t="s">
        <v>91</v>
      </c>
      <c r="F25" s="11">
        <v>20</v>
      </c>
      <c r="G25" s="7">
        <v>64.332999999999998</v>
      </c>
      <c r="H25" s="7" t="s">
        <v>159</v>
      </c>
      <c r="I25" s="7">
        <v>60</v>
      </c>
      <c r="J25" s="7">
        <v>65</v>
      </c>
      <c r="K25" s="8"/>
    </row>
    <row r="26" spans="1:11" s="2" customFormat="1" ht="15" x14ac:dyDescent="0.25">
      <c r="A26" s="7">
        <v>5</v>
      </c>
      <c r="B26" s="7" t="s">
        <v>158</v>
      </c>
      <c r="C26" s="7" t="s">
        <v>157</v>
      </c>
      <c r="D26" s="7" t="s">
        <v>156</v>
      </c>
      <c r="E26" s="11" t="s">
        <v>103</v>
      </c>
      <c r="F26" s="11">
        <v>28</v>
      </c>
      <c r="G26" s="7">
        <v>64</v>
      </c>
      <c r="H26" s="7" t="s">
        <v>155</v>
      </c>
      <c r="I26" s="7">
        <v>65</v>
      </c>
      <c r="J26" s="7">
        <v>70</v>
      </c>
      <c r="K26" s="8"/>
    </row>
    <row r="27" spans="1:11" s="2" customFormat="1" ht="15" x14ac:dyDescent="0.25">
      <c r="A27" s="7">
        <v>6</v>
      </c>
      <c r="B27" s="7" t="s">
        <v>154</v>
      </c>
      <c r="C27" s="7" t="s">
        <v>153</v>
      </c>
      <c r="D27" s="7" t="s">
        <v>99</v>
      </c>
      <c r="E27" s="11" t="s">
        <v>91</v>
      </c>
      <c r="F27" s="11">
        <v>20</v>
      </c>
      <c r="G27" s="7">
        <v>62.832999999999998</v>
      </c>
      <c r="H27" s="7" t="s">
        <v>152</v>
      </c>
      <c r="I27" s="7">
        <v>60</v>
      </c>
      <c r="J27" s="7">
        <v>70</v>
      </c>
      <c r="K27" s="8"/>
    </row>
    <row r="28" spans="1:11" x14ac:dyDescent="0.2">
      <c r="A28" s="13">
        <v>7</v>
      </c>
      <c r="B28" s="13" t="s">
        <v>151</v>
      </c>
      <c r="C28" s="13" t="s">
        <v>100</v>
      </c>
      <c r="D28" s="13" t="s">
        <v>99</v>
      </c>
      <c r="E28" s="17" t="s">
        <v>91</v>
      </c>
      <c r="F28" s="17">
        <v>20</v>
      </c>
      <c r="G28" s="13">
        <v>62.5</v>
      </c>
      <c r="H28" s="13" t="s">
        <v>150</v>
      </c>
      <c r="I28" s="13">
        <v>60</v>
      </c>
      <c r="J28" s="13">
        <v>65</v>
      </c>
      <c r="K28" s="14"/>
    </row>
    <row r="29" spans="1:11" x14ac:dyDescent="0.2">
      <c r="A29" s="13">
        <v>8</v>
      </c>
      <c r="B29" s="13" t="s">
        <v>149</v>
      </c>
      <c r="C29" s="13" t="s">
        <v>93</v>
      </c>
      <c r="D29" s="13" t="s">
        <v>92</v>
      </c>
      <c r="E29" s="17" t="s">
        <v>91</v>
      </c>
      <c r="F29" s="17">
        <v>20</v>
      </c>
      <c r="G29" s="13">
        <v>62.332999999999998</v>
      </c>
      <c r="H29" s="13" t="s">
        <v>148</v>
      </c>
      <c r="I29" s="13">
        <v>60</v>
      </c>
      <c r="J29" s="13">
        <v>70</v>
      </c>
      <c r="K29" s="14"/>
    </row>
    <row r="30" spans="1:11" x14ac:dyDescent="0.2">
      <c r="A30" s="13">
        <v>9</v>
      </c>
      <c r="B30" s="13" t="s">
        <v>147</v>
      </c>
      <c r="C30" s="13" t="s">
        <v>146</v>
      </c>
      <c r="D30" s="13" t="s">
        <v>99</v>
      </c>
      <c r="E30" s="17" t="s">
        <v>91</v>
      </c>
      <c r="F30" s="17">
        <v>20</v>
      </c>
      <c r="G30" s="13">
        <v>62</v>
      </c>
      <c r="H30" s="13" t="s">
        <v>145</v>
      </c>
      <c r="I30" s="13">
        <v>60</v>
      </c>
      <c r="J30" s="13">
        <v>65</v>
      </c>
      <c r="K30" s="14"/>
    </row>
    <row r="31" spans="1:11" x14ac:dyDescent="0.2">
      <c r="A31" s="13">
        <v>10</v>
      </c>
      <c r="B31" s="13" t="s">
        <v>144</v>
      </c>
      <c r="C31" s="13" t="s">
        <v>143</v>
      </c>
      <c r="D31" s="13" t="s">
        <v>142</v>
      </c>
      <c r="E31" s="17" t="s">
        <v>141</v>
      </c>
      <c r="F31" s="17">
        <v>91</v>
      </c>
      <c r="G31" s="13">
        <v>60.640999999999998</v>
      </c>
      <c r="H31" s="13" t="s">
        <v>140</v>
      </c>
      <c r="I31" s="13">
        <v>60</v>
      </c>
      <c r="J31" s="13">
        <v>65</v>
      </c>
      <c r="K31" s="14"/>
    </row>
    <row r="32" spans="1:11" x14ac:dyDescent="0.2">
      <c r="A32" s="13">
        <v>11</v>
      </c>
      <c r="B32" s="13" t="s">
        <v>139</v>
      </c>
      <c r="C32" s="13" t="s">
        <v>138</v>
      </c>
      <c r="D32" s="13" t="s">
        <v>137</v>
      </c>
      <c r="E32" s="17" t="s">
        <v>84</v>
      </c>
      <c r="F32" s="17">
        <v>24</v>
      </c>
      <c r="G32" s="13">
        <v>60.5</v>
      </c>
      <c r="H32" s="13" t="s">
        <v>136</v>
      </c>
      <c r="I32" s="13">
        <v>65</v>
      </c>
      <c r="J32" s="13">
        <v>70</v>
      </c>
      <c r="K32" s="14"/>
    </row>
    <row r="33" spans="1:11" x14ac:dyDescent="0.2">
      <c r="A33" s="13">
        <v>12</v>
      </c>
      <c r="B33" s="13" t="s">
        <v>135</v>
      </c>
      <c r="C33" s="13" t="s">
        <v>134</v>
      </c>
      <c r="D33" s="13" t="s">
        <v>99</v>
      </c>
      <c r="E33" s="17" t="s">
        <v>91</v>
      </c>
      <c r="F33" s="17">
        <v>20</v>
      </c>
      <c r="G33" s="13">
        <v>60.5</v>
      </c>
      <c r="H33" s="13" t="s">
        <v>133</v>
      </c>
      <c r="I33" s="13">
        <v>60</v>
      </c>
      <c r="J33" s="13">
        <v>70</v>
      </c>
      <c r="K33" s="14"/>
    </row>
    <row r="34" spans="1:11" x14ac:dyDescent="0.2">
      <c r="A34" s="13">
        <v>13</v>
      </c>
      <c r="B34" s="13" t="s">
        <v>132</v>
      </c>
      <c r="C34" s="13" t="s">
        <v>131</v>
      </c>
      <c r="D34" s="13" t="s">
        <v>130</v>
      </c>
      <c r="E34" s="17" t="s">
        <v>91</v>
      </c>
      <c r="F34" s="17">
        <v>20</v>
      </c>
      <c r="G34" s="13">
        <v>59.5</v>
      </c>
      <c r="H34" s="13" t="s">
        <v>129</v>
      </c>
      <c r="I34" s="13">
        <v>55</v>
      </c>
      <c r="J34" s="13">
        <v>60</v>
      </c>
      <c r="K34" s="14"/>
    </row>
    <row r="35" spans="1:11" x14ac:dyDescent="0.2">
      <c r="A35" s="13">
        <v>14</v>
      </c>
      <c r="B35" s="13" t="s">
        <v>128</v>
      </c>
      <c r="C35" s="13" t="s">
        <v>127</v>
      </c>
      <c r="D35" s="13" t="s">
        <v>99</v>
      </c>
      <c r="E35" s="17" t="s">
        <v>91</v>
      </c>
      <c r="F35" s="17">
        <v>20</v>
      </c>
      <c r="G35" s="13">
        <v>59.167000000000002</v>
      </c>
      <c r="H35" s="13" t="s">
        <v>126</v>
      </c>
      <c r="I35" s="13">
        <v>55</v>
      </c>
      <c r="J35" s="13">
        <v>65</v>
      </c>
      <c r="K35" s="14"/>
    </row>
    <row r="36" spans="1:11" x14ac:dyDescent="0.2">
      <c r="A36" s="13">
        <v>15</v>
      </c>
      <c r="B36" s="13" t="s">
        <v>125</v>
      </c>
      <c r="C36" s="13" t="s">
        <v>124</v>
      </c>
      <c r="D36" s="13" t="s">
        <v>99</v>
      </c>
      <c r="E36" s="17" t="s">
        <v>84</v>
      </c>
      <c r="F36" s="17">
        <v>24</v>
      </c>
      <c r="G36" s="13">
        <v>58.332999999999998</v>
      </c>
      <c r="H36" s="13" t="s">
        <v>123</v>
      </c>
      <c r="I36" s="13">
        <v>60</v>
      </c>
      <c r="J36" s="13">
        <v>60</v>
      </c>
      <c r="K36" s="14"/>
    </row>
    <row r="37" spans="1:11" x14ac:dyDescent="0.2">
      <c r="A37" s="13">
        <v>16</v>
      </c>
      <c r="B37" s="13" t="s">
        <v>122</v>
      </c>
      <c r="C37" s="13" t="s">
        <v>121</v>
      </c>
      <c r="D37" s="13" t="s">
        <v>99</v>
      </c>
      <c r="E37" s="17" t="s">
        <v>84</v>
      </c>
      <c r="F37" s="17">
        <v>24</v>
      </c>
      <c r="G37" s="13">
        <v>57.832999999999998</v>
      </c>
      <c r="H37" s="13" t="s">
        <v>120</v>
      </c>
      <c r="I37" s="13">
        <v>55</v>
      </c>
      <c r="J37" s="13">
        <v>65</v>
      </c>
      <c r="K37" s="14"/>
    </row>
    <row r="38" spans="1:11" x14ac:dyDescent="0.2">
      <c r="A38" s="13">
        <v>17</v>
      </c>
      <c r="B38" s="13" t="s">
        <v>119</v>
      </c>
      <c r="C38" s="13" t="s">
        <v>118</v>
      </c>
      <c r="D38" s="13" t="s">
        <v>117</v>
      </c>
      <c r="E38" s="17" t="s">
        <v>103</v>
      </c>
      <c r="F38" s="17">
        <v>28</v>
      </c>
      <c r="G38" s="13">
        <v>57.167000000000002</v>
      </c>
      <c r="H38" s="13" t="s">
        <v>116</v>
      </c>
      <c r="I38" s="13">
        <v>55</v>
      </c>
      <c r="J38" s="13">
        <v>60</v>
      </c>
      <c r="K38" s="14"/>
    </row>
    <row r="39" spans="1:11" x14ac:dyDescent="0.2">
      <c r="A39" s="13">
        <v>18</v>
      </c>
      <c r="B39" s="13" t="s">
        <v>115</v>
      </c>
      <c r="C39" s="13" t="s">
        <v>114</v>
      </c>
      <c r="D39" s="13" t="s">
        <v>113</v>
      </c>
      <c r="E39" s="17" t="s">
        <v>103</v>
      </c>
      <c r="F39" s="17">
        <v>28</v>
      </c>
      <c r="G39" s="13">
        <v>56.832999999999998</v>
      </c>
      <c r="H39" s="13" t="s">
        <v>112</v>
      </c>
      <c r="I39" s="13">
        <v>55</v>
      </c>
      <c r="J39" s="13">
        <v>60</v>
      </c>
      <c r="K39" s="14"/>
    </row>
    <row r="40" spans="1:11" x14ac:dyDescent="0.2">
      <c r="A40" s="13">
        <v>19</v>
      </c>
      <c r="B40" s="13" t="s">
        <v>111</v>
      </c>
      <c r="C40" s="13" t="s">
        <v>110</v>
      </c>
      <c r="D40" s="13"/>
      <c r="E40" s="17" t="s">
        <v>84</v>
      </c>
      <c r="F40" s="17">
        <v>24</v>
      </c>
      <c r="G40" s="13">
        <v>55.832999999999998</v>
      </c>
      <c r="H40" s="13" t="s">
        <v>109</v>
      </c>
      <c r="I40" s="13">
        <v>55</v>
      </c>
      <c r="J40" s="13">
        <v>60</v>
      </c>
      <c r="K40" s="14"/>
    </row>
    <row r="41" spans="1:11" x14ac:dyDescent="0.2">
      <c r="A41" s="13">
        <v>20</v>
      </c>
      <c r="B41" s="13" t="s">
        <v>108</v>
      </c>
      <c r="C41" s="13" t="s">
        <v>107</v>
      </c>
      <c r="D41" s="13" t="s">
        <v>99</v>
      </c>
      <c r="E41" s="17" t="s">
        <v>84</v>
      </c>
      <c r="F41" s="17">
        <v>24</v>
      </c>
      <c r="G41" s="13">
        <v>55.5</v>
      </c>
      <c r="H41" s="13" t="s">
        <v>106</v>
      </c>
      <c r="I41" s="13">
        <v>55</v>
      </c>
      <c r="J41" s="13">
        <v>60</v>
      </c>
      <c r="K41" s="14"/>
    </row>
    <row r="42" spans="1:11" x14ac:dyDescent="0.2">
      <c r="A42" s="13">
        <v>21</v>
      </c>
      <c r="B42" s="13" t="s">
        <v>105</v>
      </c>
      <c r="C42" s="13" t="s">
        <v>104</v>
      </c>
      <c r="D42" s="13" t="s">
        <v>88</v>
      </c>
      <c r="E42" s="17" t="s">
        <v>103</v>
      </c>
      <c r="F42" s="17">
        <v>28</v>
      </c>
      <c r="G42" s="13">
        <v>54.667000000000002</v>
      </c>
      <c r="H42" s="13" t="s">
        <v>102</v>
      </c>
      <c r="I42" s="13">
        <v>55</v>
      </c>
      <c r="J42" s="13">
        <v>60</v>
      </c>
      <c r="K42" s="14"/>
    </row>
    <row r="43" spans="1:11" x14ac:dyDescent="0.2">
      <c r="A43" s="13">
        <v>22</v>
      </c>
      <c r="B43" s="13" t="s">
        <v>101</v>
      </c>
      <c r="C43" s="13" t="s">
        <v>100</v>
      </c>
      <c r="D43" s="13" t="s">
        <v>99</v>
      </c>
      <c r="E43" s="17" t="s">
        <v>80</v>
      </c>
      <c r="F43" s="17">
        <v>32</v>
      </c>
      <c r="G43" s="13">
        <v>51.832999999999998</v>
      </c>
      <c r="H43" s="13" t="s">
        <v>98</v>
      </c>
      <c r="I43" s="13">
        <v>55</v>
      </c>
      <c r="J43" s="13">
        <v>55</v>
      </c>
      <c r="K43" s="14"/>
    </row>
    <row r="44" spans="1:11" x14ac:dyDescent="0.2">
      <c r="A44" s="13" t="s">
        <v>27</v>
      </c>
      <c r="B44" s="13" t="s">
        <v>97</v>
      </c>
      <c r="C44" s="13" t="s">
        <v>96</v>
      </c>
      <c r="D44" s="13" t="s">
        <v>95</v>
      </c>
      <c r="E44" s="17" t="s">
        <v>91</v>
      </c>
      <c r="F44" s="17">
        <v>20</v>
      </c>
      <c r="G44" s="13" t="s">
        <v>73</v>
      </c>
      <c r="H44" s="13"/>
      <c r="I44" s="13"/>
      <c r="J44" s="13"/>
      <c r="K44" s="14"/>
    </row>
    <row r="45" spans="1:11" x14ac:dyDescent="0.2">
      <c r="A45" s="13"/>
      <c r="B45" s="13" t="s">
        <v>94</v>
      </c>
      <c r="C45" s="13" t="s">
        <v>93</v>
      </c>
      <c r="D45" s="13" t="s">
        <v>92</v>
      </c>
      <c r="E45" s="17" t="s">
        <v>91</v>
      </c>
      <c r="F45" s="17">
        <v>20</v>
      </c>
      <c r="G45" s="13" t="s">
        <v>79</v>
      </c>
      <c r="H45" s="13"/>
      <c r="I45" s="13"/>
      <c r="J45" s="13"/>
      <c r="K45" s="14"/>
    </row>
    <row r="46" spans="1:11" x14ac:dyDescent="0.2">
      <c r="A46" s="13"/>
      <c r="B46" s="13" t="s">
        <v>90</v>
      </c>
      <c r="C46" s="13" t="s">
        <v>89</v>
      </c>
      <c r="D46" s="13" t="s">
        <v>88</v>
      </c>
      <c r="E46" s="17" t="s">
        <v>80</v>
      </c>
      <c r="F46" s="17">
        <v>32</v>
      </c>
      <c r="G46" s="13" t="s">
        <v>79</v>
      </c>
      <c r="H46" s="13"/>
      <c r="I46" s="13"/>
      <c r="J46" s="13"/>
      <c r="K46" s="14"/>
    </row>
    <row r="47" spans="1:11" x14ac:dyDescent="0.2">
      <c r="A47" s="13"/>
      <c r="B47" s="13" t="s">
        <v>87</v>
      </c>
      <c r="C47" s="13" t="s">
        <v>86</v>
      </c>
      <c r="D47" s="13" t="s">
        <v>85</v>
      </c>
      <c r="E47" s="17" t="s">
        <v>84</v>
      </c>
      <c r="F47" s="17">
        <v>24</v>
      </c>
      <c r="G47" s="13" t="s">
        <v>79</v>
      </c>
      <c r="H47" s="13"/>
      <c r="I47" s="13"/>
      <c r="J47" s="13"/>
      <c r="K47" s="14"/>
    </row>
    <row r="48" spans="1:11" x14ac:dyDescent="0.2">
      <c r="A48" s="16"/>
      <c r="B48" s="16" t="s">
        <v>83</v>
      </c>
      <c r="C48" s="16" t="s">
        <v>82</v>
      </c>
      <c r="D48" s="16" t="s">
        <v>81</v>
      </c>
      <c r="E48" s="19" t="s">
        <v>80</v>
      </c>
      <c r="F48" s="19">
        <v>32</v>
      </c>
      <c r="G48" s="16" t="s">
        <v>79</v>
      </c>
      <c r="H48" s="16"/>
      <c r="I48" s="16"/>
      <c r="J48" s="16"/>
      <c r="K48" s="15"/>
    </row>
    <row r="50" spans="1:1" x14ac:dyDescent="0.2">
      <c r="A50" s="24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0" workbookViewId="0">
      <selection activeCell="C36" sqref="C36"/>
    </sheetView>
  </sheetViews>
  <sheetFormatPr defaultRowHeight="14.25" x14ac:dyDescent="0.2"/>
  <cols>
    <col min="1" max="1" width="9.28515625" style="1" customWidth="1"/>
    <col min="2" max="4" width="30.7109375" style="1" customWidth="1"/>
    <col min="5" max="5" width="9.28515625" style="3" customWidth="1"/>
    <col min="6" max="6" width="7.7109375" style="3" customWidth="1"/>
    <col min="7" max="11" width="9.28515625" style="1" customWidth="1"/>
    <col min="12" max="16384" width="9.140625" style="1"/>
  </cols>
  <sheetData>
    <row r="1" spans="1:11" ht="15" x14ac:dyDescent="0.25">
      <c r="A1" s="2" t="s">
        <v>293</v>
      </c>
    </row>
    <row r="3" spans="1:11" x14ac:dyDescent="0.2">
      <c r="A3" s="25" t="s">
        <v>207</v>
      </c>
    </row>
    <row r="4" spans="1:11" x14ac:dyDescent="0.2">
      <c r="A4" s="24" t="s">
        <v>292</v>
      </c>
    </row>
    <row r="5" spans="1:11" ht="15" x14ac:dyDescent="0.25">
      <c r="A5"/>
    </row>
    <row r="6" spans="1:11" x14ac:dyDescent="0.2">
      <c r="A6" s="24" t="s">
        <v>2</v>
      </c>
    </row>
    <row r="7" spans="1:11" x14ac:dyDescent="0.2">
      <c r="A7" s="24" t="s">
        <v>291</v>
      </c>
    </row>
    <row r="10" spans="1:11" x14ac:dyDescent="0.2">
      <c r="A10" s="1" t="s">
        <v>290</v>
      </c>
    </row>
    <row r="12" spans="1:11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6" t="s">
        <v>9</v>
      </c>
      <c r="F12" s="6" t="s">
        <v>179</v>
      </c>
      <c r="G12" s="4" t="s">
        <v>178</v>
      </c>
      <c r="H12" s="4" t="s">
        <v>177</v>
      </c>
      <c r="I12" s="4" t="s">
        <v>176</v>
      </c>
      <c r="J12" s="4" t="s">
        <v>175</v>
      </c>
      <c r="K12" s="5" t="s">
        <v>174</v>
      </c>
    </row>
    <row r="13" spans="1:11" s="2" customFormat="1" ht="15" x14ac:dyDescent="0.25">
      <c r="A13" s="7">
        <v>1</v>
      </c>
      <c r="B13" s="7" t="s">
        <v>289</v>
      </c>
      <c r="C13" s="7" t="s">
        <v>288</v>
      </c>
      <c r="D13" s="7" t="s">
        <v>287</v>
      </c>
      <c r="E13" s="11" t="s">
        <v>257</v>
      </c>
      <c r="F13" s="11">
        <v>36</v>
      </c>
      <c r="G13" s="7">
        <v>68.332999999999998</v>
      </c>
      <c r="H13" s="7" t="s">
        <v>286</v>
      </c>
      <c r="I13" s="7">
        <v>70</v>
      </c>
      <c r="J13" s="7">
        <v>80</v>
      </c>
      <c r="K13" s="8"/>
    </row>
    <row r="14" spans="1:11" s="2" customFormat="1" ht="15" x14ac:dyDescent="0.25">
      <c r="A14" s="7">
        <v>2</v>
      </c>
      <c r="B14" s="7" t="s">
        <v>285</v>
      </c>
      <c r="C14" s="7" t="s">
        <v>284</v>
      </c>
      <c r="D14" s="7" t="s">
        <v>45</v>
      </c>
      <c r="E14" s="11" t="s">
        <v>141</v>
      </c>
      <c r="F14" s="11">
        <v>44</v>
      </c>
      <c r="G14" s="7">
        <v>67.713999999999999</v>
      </c>
      <c r="H14" s="7" t="s">
        <v>283</v>
      </c>
      <c r="I14" s="7">
        <v>70</v>
      </c>
      <c r="J14" s="7">
        <v>80</v>
      </c>
      <c r="K14" s="8"/>
    </row>
    <row r="15" spans="1:11" s="2" customFormat="1" ht="15" x14ac:dyDescent="0.25">
      <c r="A15" s="7">
        <v>3</v>
      </c>
      <c r="B15" s="7" t="s">
        <v>55</v>
      </c>
      <c r="C15" s="7" t="s">
        <v>56</v>
      </c>
      <c r="D15" s="7" t="s">
        <v>57</v>
      </c>
      <c r="E15" s="11" t="s">
        <v>84</v>
      </c>
      <c r="F15" s="11">
        <v>24</v>
      </c>
      <c r="G15" s="7">
        <v>65.5</v>
      </c>
      <c r="H15" s="7" t="s">
        <v>282</v>
      </c>
      <c r="I15" s="7">
        <v>60</v>
      </c>
      <c r="J15" s="7">
        <v>65</v>
      </c>
      <c r="K15" s="8"/>
    </row>
    <row r="16" spans="1:11" s="2" customFormat="1" ht="15" x14ac:dyDescent="0.25">
      <c r="A16" s="7">
        <v>4</v>
      </c>
      <c r="B16" s="7" t="s">
        <v>67</v>
      </c>
      <c r="C16" s="7" t="s">
        <v>68</v>
      </c>
      <c r="D16" s="7" t="s">
        <v>69</v>
      </c>
      <c r="E16" s="11" t="s">
        <v>84</v>
      </c>
      <c r="F16" s="11">
        <v>24</v>
      </c>
      <c r="G16" s="7">
        <v>65.167000000000002</v>
      </c>
      <c r="H16" s="7" t="s">
        <v>281</v>
      </c>
      <c r="I16" s="7">
        <v>70</v>
      </c>
      <c r="J16" s="7">
        <v>65</v>
      </c>
      <c r="K16" s="8"/>
    </row>
    <row r="17" spans="1:11" s="2" customFormat="1" ht="15" x14ac:dyDescent="0.25">
      <c r="A17" s="7">
        <v>5</v>
      </c>
      <c r="B17" s="7" t="s">
        <v>61</v>
      </c>
      <c r="C17" s="7" t="s">
        <v>62</v>
      </c>
      <c r="D17" s="7" t="s">
        <v>63</v>
      </c>
      <c r="E17" s="11" t="s">
        <v>91</v>
      </c>
      <c r="F17" s="11">
        <v>20</v>
      </c>
      <c r="G17" s="7">
        <v>65</v>
      </c>
      <c r="H17" s="7" t="s">
        <v>280</v>
      </c>
      <c r="I17" s="7">
        <v>45</v>
      </c>
      <c r="J17" s="7">
        <v>60</v>
      </c>
      <c r="K17" s="8"/>
    </row>
    <row r="18" spans="1:11" s="2" customFormat="1" ht="15" x14ac:dyDescent="0.25">
      <c r="A18" s="7">
        <v>6</v>
      </c>
      <c r="B18" s="7" t="s">
        <v>279</v>
      </c>
      <c r="C18" s="7" t="s">
        <v>278</v>
      </c>
      <c r="D18" s="7"/>
      <c r="E18" s="11" t="s">
        <v>80</v>
      </c>
      <c r="F18" s="11">
        <v>32</v>
      </c>
      <c r="G18" s="7">
        <v>64.5</v>
      </c>
      <c r="H18" s="7" t="s">
        <v>277</v>
      </c>
      <c r="I18" s="7">
        <v>60</v>
      </c>
      <c r="J18" s="7">
        <v>65</v>
      </c>
      <c r="K18" s="8"/>
    </row>
    <row r="19" spans="1:11" s="2" customFormat="1" ht="15" x14ac:dyDescent="0.25">
      <c r="A19" s="7">
        <v>7</v>
      </c>
      <c r="B19" s="7" t="s">
        <v>276</v>
      </c>
      <c r="C19" s="7" t="s">
        <v>275</v>
      </c>
      <c r="D19" s="7" t="s">
        <v>274</v>
      </c>
      <c r="E19" s="11" t="s">
        <v>257</v>
      </c>
      <c r="F19" s="11">
        <v>36</v>
      </c>
      <c r="G19" s="7">
        <v>64</v>
      </c>
      <c r="H19" s="7" t="s">
        <v>273</v>
      </c>
      <c r="I19" s="7">
        <v>60</v>
      </c>
      <c r="J19" s="7">
        <v>65</v>
      </c>
      <c r="K19" s="8"/>
    </row>
    <row r="20" spans="1:11" x14ac:dyDescent="0.2">
      <c r="A20" s="13">
        <v>8</v>
      </c>
      <c r="B20" s="13" t="s">
        <v>272</v>
      </c>
      <c r="C20" s="13" t="s">
        <v>271</v>
      </c>
      <c r="D20" s="13" t="s">
        <v>270</v>
      </c>
      <c r="E20" s="17" t="s">
        <v>91</v>
      </c>
      <c r="F20" s="17">
        <v>20</v>
      </c>
      <c r="G20" s="13">
        <v>63.832999999999998</v>
      </c>
      <c r="H20" s="13" t="s">
        <v>269</v>
      </c>
      <c r="I20" s="13">
        <v>60</v>
      </c>
      <c r="J20" s="13">
        <v>65</v>
      </c>
      <c r="K20" s="14"/>
    </row>
    <row r="21" spans="1:11" x14ac:dyDescent="0.2">
      <c r="A21" s="13">
        <v>9</v>
      </c>
      <c r="B21" s="13" t="s">
        <v>268</v>
      </c>
      <c r="C21" s="13" t="s">
        <v>267</v>
      </c>
      <c r="D21" s="13" t="s">
        <v>266</v>
      </c>
      <c r="E21" s="17" t="s">
        <v>84</v>
      </c>
      <c r="F21" s="17">
        <v>24</v>
      </c>
      <c r="G21" s="13">
        <v>63.667000000000002</v>
      </c>
      <c r="H21" s="13" t="s">
        <v>265</v>
      </c>
      <c r="I21" s="13">
        <v>65</v>
      </c>
      <c r="J21" s="13">
        <v>65</v>
      </c>
      <c r="K21" s="14"/>
    </row>
    <row r="22" spans="1:11" x14ac:dyDescent="0.2">
      <c r="A22" s="13">
        <v>10</v>
      </c>
      <c r="B22" s="13" t="s">
        <v>49</v>
      </c>
      <c r="C22" s="13" t="s">
        <v>50</v>
      </c>
      <c r="D22" s="13" t="s">
        <v>51</v>
      </c>
      <c r="E22" s="17" t="s">
        <v>91</v>
      </c>
      <c r="F22" s="17">
        <v>20</v>
      </c>
      <c r="G22" s="13">
        <v>63.667000000000002</v>
      </c>
      <c r="H22" s="13" t="s">
        <v>264</v>
      </c>
      <c r="I22" s="13">
        <v>60</v>
      </c>
      <c r="J22" s="13">
        <v>60</v>
      </c>
      <c r="K22" s="14"/>
    </row>
    <row r="23" spans="1:11" x14ac:dyDescent="0.2">
      <c r="A23" s="13">
        <v>11</v>
      </c>
      <c r="B23" s="13" t="s">
        <v>263</v>
      </c>
      <c r="C23" s="13" t="s">
        <v>262</v>
      </c>
      <c r="D23" s="13" t="s">
        <v>261</v>
      </c>
      <c r="E23" s="17" t="s">
        <v>103</v>
      </c>
      <c r="F23" s="17">
        <v>28</v>
      </c>
      <c r="G23" s="13">
        <v>62.832999999999998</v>
      </c>
      <c r="H23" s="13" t="s">
        <v>260</v>
      </c>
      <c r="I23" s="13">
        <v>60</v>
      </c>
      <c r="J23" s="13">
        <v>65</v>
      </c>
      <c r="K23" s="14"/>
    </row>
    <row r="24" spans="1:11" x14ac:dyDescent="0.2">
      <c r="A24" s="13">
        <v>12</v>
      </c>
      <c r="B24" s="13" t="s">
        <v>21</v>
      </c>
      <c r="C24" s="13" t="s">
        <v>22</v>
      </c>
      <c r="D24" s="13" t="s">
        <v>23</v>
      </c>
      <c r="E24" s="17" t="s">
        <v>80</v>
      </c>
      <c r="F24" s="17">
        <v>32</v>
      </c>
      <c r="G24" s="13">
        <v>62.667000000000002</v>
      </c>
      <c r="H24" s="13" t="s">
        <v>259</v>
      </c>
      <c r="I24" s="13">
        <v>60</v>
      </c>
      <c r="J24" s="13">
        <v>65</v>
      </c>
      <c r="K24" s="14"/>
    </row>
    <row r="25" spans="1:11" x14ac:dyDescent="0.2">
      <c r="A25" s="13">
        <v>13</v>
      </c>
      <c r="B25" s="13" t="s">
        <v>58</v>
      </c>
      <c r="C25" s="13" t="s">
        <v>59</v>
      </c>
      <c r="D25" s="13" t="s">
        <v>60</v>
      </c>
      <c r="E25" s="17" t="s">
        <v>91</v>
      </c>
      <c r="F25" s="17">
        <v>20</v>
      </c>
      <c r="G25" s="13">
        <v>62.167000000000002</v>
      </c>
      <c r="H25" s="13" t="s">
        <v>258</v>
      </c>
      <c r="I25" s="13">
        <v>60</v>
      </c>
      <c r="J25" s="13">
        <v>60</v>
      </c>
      <c r="K25" s="14"/>
    </row>
    <row r="26" spans="1:11" x14ac:dyDescent="0.2">
      <c r="A26" s="13">
        <v>14</v>
      </c>
      <c r="B26" s="13" t="s">
        <v>40</v>
      </c>
      <c r="C26" s="13" t="s">
        <v>41</v>
      </c>
      <c r="D26" s="13" t="s">
        <v>42</v>
      </c>
      <c r="E26" s="17" t="s">
        <v>257</v>
      </c>
      <c r="F26" s="17">
        <v>36</v>
      </c>
      <c r="G26" s="13">
        <v>61.667000000000002</v>
      </c>
      <c r="H26" s="13" t="s">
        <v>256</v>
      </c>
      <c r="I26" s="13">
        <v>65</v>
      </c>
      <c r="J26" s="13">
        <v>65</v>
      </c>
      <c r="K26" s="14"/>
    </row>
    <row r="27" spans="1:11" x14ac:dyDescent="0.2">
      <c r="A27" s="13">
        <v>15</v>
      </c>
      <c r="B27" s="13" t="s">
        <v>43</v>
      </c>
      <c r="C27" s="13" t="s">
        <v>44</v>
      </c>
      <c r="D27" s="13" t="s">
        <v>45</v>
      </c>
      <c r="E27" s="17" t="s">
        <v>103</v>
      </c>
      <c r="F27" s="17">
        <v>28</v>
      </c>
      <c r="G27" s="13">
        <v>61.5</v>
      </c>
      <c r="H27" s="13" t="s">
        <v>255</v>
      </c>
      <c r="I27" s="13">
        <v>60</v>
      </c>
      <c r="J27" s="13">
        <v>65</v>
      </c>
      <c r="K27" s="14"/>
    </row>
    <row r="28" spans="1:11" x14ac:dyDescent="0.2">
      <c r="A28" s="13">
        <v>16</v>
      </c>
      <c r="B28" s="13" t="s">
        <v>254</v>
      </c>
      <c r="C28" s="13" t="s">
        <v>253</v>
      </c>
      <c r="D28" s="13" t="s">
        <v>252</v>
      </c>
      <c r="E28" s="17" t="s">
        <v>141</v>
      </c>
      <c r="F28" s="17">
        <v>44</v>
      </c>
      <c r="G28" s="13">
        <v>60.856999999999999</v>
      </c>
      <c r="H28" s="13" t="s">
        <v>251</v>
      </c>
      <c r="I28" s="13">
        <v>60</v>
      </c>
      <c r="J28" s="13">
        <v>60</v>
      </c>
      <c r="K28" s="14"/>
    </row>
    <row r="29" spans="1:11" x14ac:dyDescent="0.2">
      <c r="A29" s="13">
        <v>17</v>
      </c>
      <c r="B29" s="13" t="s">
        <v>144</v>
      </c>
      <c r="C29" s="13" t="s">
        <v>247</v>
      </c>
      <c r="D29" s="13" t="s">
        <v>246</v>
      </c>
      <c r="E29" s="17" t="s">
        <v>80</v>
      </c>
      <c r="F29" s="17">
        <v>32</v>
      </c>
      <c r="G29" s="13">
        <v>60.832999999999998</v>
      </c>
      <c r="H29" s="13" t="s">
        <v>250</v>
      </c>
      <c r="I29" s="13">
        <v>60</v>
      </c>
      <c r="J29" s="13">
        <v>65</v>
      </c>
      <c r="K29" s="14"/>
    </row>
    <row r="30" spans="1:11" x14ac:dyDescent="0.2">
      <c r="A30" s="13">
        <v>18</v>
      </c>
      <c r="B30" s="13" t="s">
        <v>52</v>
      </c>
      <c r="C30" s="13" t="s">
        <v>53</v>
      </c>
      <c r="D30" s="13" t="s">
        <v>54</v>
      </c>
      <c r="E30" s="17" t="s">
        <v>80</v>
      </c>
      <c r="F30" s="17">
        <v>32</v>
      </c>
      <c r="G30" s="13">
        <v>60</v>
      </c>
      <c r="H30" s="13" t="s">
        <v>249</v>
      </c>
      <c r="I30" s="13">
        <v>60</v>
      </c>
      <c r="J30" s="13">
        <v>65</v>
      </c>
      <c r="K30" s="14"/>
    </row>
    <row r="31" spans="1:11" x14ac:dyDescent="0.2">
      <c r="A31" s="13">
        <v>19</v>
      </c>
      <c r="B31" s="13" t="s">
        <v>248</v>
      </c>
      <c r="C31" s="13" t="s">
        <v>247</v>
      </c>
      <c r="D31" s="13" t="s">
        <v>246</v>
      </c>
      <c r="E31" s="17" t="s">
        <v>141</v>
      </c>
      <c r="F31" s="17">
        <v>44</v>
      </c>
      <c r="G31" s="13">
        <v>59.856999999999999</v>
      </c>
      <c r="H31" s="13" t="s">
        <v>245</v>
      </c>
      <c r="I31" s="13">
        <v>60</v>
      </c>
      <c r="J31" s="13">
        <v>65</v>
      </c>
      <c r="K31" s="14"/>
    </row>
    <row r="32" spans="1:11" x14ac:dyDescent="0.2">
      <c r="A32" s="13">
        <v>20</v>
      </c>
      <c r="B32" s="13" t="s">
        <v>28</v>
      </c>
      <c r="C32" s="13" t="s">
        <v>29</v>
      </c>
      <c r="D32" s="13" t="s">
        <v>30</v>
      </c>
      <c r="E32" s="17" t="s">
        <v>91</v>
      </c>
      <c r="F32" s="17">
        <v>20</v>
      </c>
      <c r="G32" s="13">
        <v>59.832999999999998</v>
      </c>
      <c r="H32" s="13" t="s">
        <v>244</v>
      </c>
      <c r="I32" s="13">
        <v>55</v>
      </c>
      <c r="J32" s="13">
        <v>60</v>
      </c>
      <c r="K32" s="14"/>
    </row>
    <row r="33" spans="1:11" x14ac:dyDescent="0.2">
      <c r="A33" s="13">
        <v>21</v>
      </c>
      <c r="B33" s="13" t="s">
        <v>24</v>
      </c>
      <c r="C33" s="13" t="s">
        <v>25</v>
      </c>
      <c r="D33" s="13" t="s">
        <v>26</v>
      </c>
      <c r="E33" s="17" t="s">
        <v>243</v>
      </c>
      <c r="F33" s="17">
        <v>40</v>
      </c>
      <c r="G33" s="13">
        <v>59.570999999999998</v>
      </c>
      <c r="H33" s="13" t="s">
        <v>242</v>
      </c>
      <c r="I33" s="13">
        <v>60</v>
      </c>
      <c r="J33" s="13">
        <v>65</v>
      </c>
      <c r="K33" s="14"/>
    </row>
    <row r="34" spans="1:11" x14ac:dyDescent="0.2">
      <c r="A34" s="13">
        <v>22</v>
      </c>
      <c r="B34" s="13" t="s">
        <v>241</v>
      </c>
      <c r="C34" s="13" t="s">
        <v>240</v>
      </c>
      <c r="D34" s="13" t="s">
        <v>239</v>
      </c>
      <c r="E34" s="17" t="s">
        <v>84</v>
      </c>
      <c r="F34" s="17">
        <v>24</v>
      </c>
      <c r="G34" s="13">
        <v>59.5</v>
      </c>
      <c r="H34" s="13" t="s">
        <v>238</v>
      </c>
      <c r="I34" s="13">
        <v>60</v>
      </c>
      <c r="J34" s="13">
        <v>65</v>
      </c>
      <c r="K34" s="14"/>
    </row>
    <row r="35" spans="1:11" x14ac:dyDescent="0.2">
      <c r="A35" s="13">
        <v>23</v>
      </c>
      <c r="B35" s="13" t="s">
        <v>237</v>
      </c>
      <c r="C35" s="13" t="s">
        <v>236</v>
      </c>
      <c r="D35" s="13" t="s">
        <v>235</v>
      </c>
      <c r="E35" s="17" t="s">
        <v>103</v>
      </c>
      <c r="F35" s="17">
        <v>28</v>
      </c>
      <c r="G35" s="13">
        <v>59.167000000000002</v>
      </c>
      <c r="H35" s="13" t="s">
        <v>234</v>
      </c>
      <c r="I35" s="13">
        <v>60</v>
      </c>
      <c r="J35" s="13">
        <v>65</v>
      </c>
      <c r="K35" s="14"/>
    </row>
    <row r="36" spans="1:11" x14ac:dyDescent="0.2">
      <c r="A36" s="13">
        <v>24</v>
      </c>
      <c r="B36" s="13" t="s">
        <v>233</v>
      </c>
      <c r="C36" s="13" t="s">
        <v>232</v>
      </c>
      <c r="D36" s="13" t="s">
        <v>231</v>
      </c>
      <c r="E36" s="17" t="s">
        <v>80</v>
      </c>
      <c r="F36" s="17">
        <v>32</v>
      </c>
      <c r="G36" s="13">
        <v>58.5</v>
      </c>
      <c r="H36" s="13" t="s">
        <v>230</v>
      </c>
      <c r="I36" s="13">
        <v>60</v>
      </c>
      <c r="J36" s="13">
        <v>60</v>
      </c>
      <c r="K36" s="14"/>
    </row>
    <row r="37" spans="1:11" x14ac:dyDescent="0.2">
      <c r="A37" s="13">
        <v>25</v>
      </c>
      <c r="B37" s="13" t="s">
        <v>229</v>
      </c>
      <c r="C37" s="13" t="s">
        <v>228</v>
      </c>
      <c r="D37" s="13" t="s">
        <v>227</v>
      </c>
      <c r="E37" s="17" t="s">
        <v>209</v>
      </c>
      <c r="F37" s="17">
        <v>52</v>
      </c>
      <c r="G37" s="13">
        <v>58.429000000000002</v>
      </c>
      <c r="H37" s="13" t="s">
        <v>226</v>
      </c>
      <c r="I37" s="13">
        <v>60</v>
      </c>
      <c r="J37" s="13">
        <v>65</v>
      </c>
      <c r="K37" s="14"/>
    </row>
    <row r="38" spans="1:11" x14ac:dyDescent="0.2">
      <c r="A38" s="13">
        <v>26</v>
      </c>
      <c r="B38" s="13" t="s">
        <v>70</v>
      </c>
      <c r="C38" s="13" t="s">
        <v>71</v>
      </c>
      <c r="D38" s="13" t="s">
        <v>72</v>
      </c>
      <c r="E38" s="17" t="s">
        <v>91</v>
      </c>
      <c r="F38" s="17">
        <v>20</v>
      </c>
      <c r="G38" s="13">
        <v>57.667000000000002</v>
      </c>
      <c r="H38" s="13" t="s">
        <v>225</v>
      </c>
      <c r="I38" s="13">
        <v>55</v>
      </c>
      <c r="J38" s="13">
        <v>60</v>
      </c>
      <c r="K38" s="14"/>
    </row>
    <row r="39" spans="1:11" x14ac:dyDescent="0.2">
      <c r="A39" s="13">
        <v>27</v>
      </c>
      <c r="B39" s="13" t="s">
        <v>224</v>
      </c>
      <c r="C39" s="13" t="s">
        <v>223</v>
      </c>
      <c r="D39" s="13"/>
      <c r="E39" s="17" t="s">
        <v>80</v>
      </c>
      <c r="F39" s="17">
        <v>32</v>
      </c>
      <c r="G39" s="13">
        <v>55.332999999999998</v>
      </c>
      <c r="H39" s="13" t="s">
        <v>222</v>
      </c>
      <c r="I39" s="13">
        <v>60</v>
      </c>
      <c r="J39" s="13">
        <v>60</v>
      </c>
      <c r="K39" s="14"/>
    </row>
    <row r="40" spans="1:11" x14ac:dyDescent="0.2">
      <c r="A40" s="13">
        <v>28</v>
      </c>
      <c r="B40" s="13" t="s">
        <v>64</v>
      </c>
      <c r="C40" s="13" t="s">
        <v>65</v>
      </c>
      <c r="D40" s="13" t="s">
        <v>66</v>
      </c>
      <c r="E40" s="17" t="s">
        <v>91</v>
      </c>
      <c r="F40" s="17">
        <v>20</v>
      </c>
      <c r="G40" s="13">
        <v>54.667000000000002</v>
      </c>
      <c r="H40" s="13" t="s">
        <v>221</v>
      </c>
      <c r="I40" s="13">
        <v>40</v>
      </c>
      <c r="J40" s="13">
        <v>60</v>
      </c>
      <c r="K40" s="14"/>
    </row>
    <row r="41" spans="1:11" x14ac:dyDescent="0.2">
      <c r="A41" s="13" t="s">
        <v>27</v>
      </c>
      <c r="B41" s="13" t="s">
        <v>220</v>
      </c>
      <c r="C41" s="13" t="s">
        <v>219</v>
      </c>
      <c r="D41" s="13" t="s">
        <v>218</v>
      </c>
      <c r="E41" s="17" t="s">
        <v>103</v>
      </c>
      <c r="F41" s="17">
        <v>28</v>
      </c>
      <c r="G41" s="13" t="s">
        <v>79</v>
      </c>
      <c r="H41" s="13"/>
      <c r="I41" s="13"/>
      <c r="J41" s="13"/>
      <c r="K41" s="14"/>
    </row>
    <row r="42" spans="1:11" x14ac:dyDescent="0.2">
      <c r="A42" s="13"/>
      <c r="B42" s="13" t="s">
        <v>217</v>
      </c>
      <c r="C42" s="13" t="s">
        <v>216</v>
      </c>
      <c r="D42" s="13"/>
      <c r="E42" s="17" t="s">
        <v>91</v>
      </c>
      <c r="F42" s="17">
        <v>20</v>
      </c>
      <c r="G42" s="13" t="s">
        <v>79</v>
      </c>
      <c r="H42" s="13"/>
      <c r="I42" s="13"/>
      <c r="J42" s="13"/>
      <c r="K42" s="14"/>
    </row>
    <row r="43" spans="1:11" x14ac:dyDescent="0.2">
      <c r="A43" s="13"/>
      <c r="B43" s="13" t="s">
        <v>215</v>
      </c>
      <c r="C43" s="13" t="s">
        <v>214</v>
      </c>
      <c r="D43" s="13" t="s">
        <v>213</v>
      </c>
      <c r="E43" s="17" t="s">
        <v>103</v>
      </c>
      <c r="F43" s="17">
        <v>28</v>
      </c>
      <c r="G43" s="13" t="s">
        <v>79</v>
      </c>
      <c r="H43" s="13"/>
      <c r="I43" s="13"/>
      <c r="J43" s="13"/>
      <c r="K43" s="14"/>
    </row>
    <row r="44" spans="1:11" x14ac:dyDescent="0.2">
      <c r="A44" s="16"/>
      <c r="B44" s="16" t="s">
        <v>212</v>
      </c>
      <c r="C44" s="16" t="s">
        <v>211</v>
      </c>
      <c r="D44" s="16" t="s">
        <v>210</v>
      </c>
      <c r="E44" s="19" t="s">
        <v>209</v>
      </c>
      <c r="F44" s="19">
        <v>52</v>
      </c>
      <c r="G44" s="16" t="s">
        <v>79</v>
      </c>
      <c r="H44" s="16"/>
      <c r="I44" s="16"/>
      <c r="J44" s="16"/>
      <c r="K4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12" workbookViewId="0">
      <selection activeCell="A4" sqref="A4:B4"/>
    </sheetView>
  </sheetViews>
  <sheetFormatPr defaultRowHeight="14.25" x14ac:dyDescent="0.2"/>
  <cols>
    <col min="1" max="1" width="4.42578125" style="1" customWidth="1"/>
    <col min="2" max="2" width="20.85546875" style="1" customWidth="1"/>
    <col min="3" max="3" width="18.28515625" style="1" customWidth="1"/>
    <col min="4" max="4" width="18.7109375" style="1" customWidth="1"/>
    <col min="5" max="5" width="9.28515625" style="3" customWidth="1"/>
    <col min="6" max="6" width="7.28515625" style="1" customWidth="1"/>
    <col min="7" max="7" width="8" style="1" customWidth="1"/>
    <col min="8" max="8" width="7.28515625" style="1" customWidth="1"/>
    <col min="9" max="9" width="8" style="1" customWidth="1"/>
    <col min="10" max="10" width="6.42578125" style="1" customWidth="1"/>
    <col min="11" max="11" width="9.28515625" style="1" customWidth="1"/>
    <col min="12" max="12" width="6.28515625" style="1" customWidth="1"/>
    <col min="13" max="13" width="6.42578125" style="1" customWidth="1"/>
    <col min="14" max="16384" width="9.140625" style="1"/>
  </cols>
  <sheetData>
    <row r="1" spans="1:13" ht="15" x14ac:dyDescent="0.25">
      <c r="A1" s="2" t="s">
        <v>0</v>
      </c>
    </row>
    <row r="3" spans="1:13" x14ac:dyDescent="0.2">
      <c r="A3" s="20" t="s">
        <v>75</v>
      </c>
    </row>
    <row r="4" spans="1:13" ht="15" x14ac:dyDescent="0.25">
      <c r="A4" s="20" t="s">
        <v>1</v>
      </c>
      <c r="B4" s="2"/>
    </row>
    <row r="6" spans="1:13" x14ac:dyDescent="0.2">
      <c r="A6" s="21" t="s">
        <v>2</v>
      </c>
    </row>
    <row r="7" spans="1:13" x14ac:dyDescent="0.2">
      <c r="A7" s="21" t="s">
        <v>3</v>
      </c>
    </row>
    <row r="10" spans="1:13" x14ac:dyDescent="0.2">
      <c r="A10" s="1" t="s">
        <v>4</v>
      </c>
    </row>
    <row r="12" spans="1:13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6" t="s">
        <v>9</v>
      </c>
      <c r="F12" s="4" t="s">
        <v>10</v>
      </c>
      <c r="G12" s="4" t="s">
        <v>11</v>
      </c>
      <c r="H12" s="4" t="s">
        <v>12</v>
      </c>
      <c r="I12" s="4" t="s">
        <v>13</v>
      </c>
      <c r="J12" s="4" t="s">
        <v>14</v>
      </c>
      <c r="K12" s="4" t="s">
        <v>15</v>
      </c>
      <c r="L12" s="4" t="s">
        <v>16</v>
      </c>
      <c r="M12" s="5" t="s">
        <v>17</v>
      </c>
    </row>
    <row r="13" spans="1:13" s="2" customFormat="1" ht="15" x14ac:dyDescent="0.25">
      <c r="A13" s="10">
        <v>1</v>
      </c>
      <c r="B13" s="10" t="s">
        <v>18</v>
      </c>
      <c r="C13" s="10" t="s">
        <v>19</v>
      </c>
      <c r="D13" s="10" t="s">
        <v>20</v>
      </c>
      <c r="E13" s="12">
        <v>0.7</v>
      </c>
      <c r="F13" s="10">
        <v>4</v>
      </c>
      <c r="G13" s="10">
        <v>63.15</v>
      </c>
      <c r="H13" s="10">
        <v>0</v>
      </c>
      <c r="I13" s="10">
        <v>60.68</v>
      </c>
      <c r="J13" s="10">
        <v>4</v>
      </c>
      <c r="K13" s="10">
        <v>123.83</v>
      </c>
      <c r="L13" s="10"/>
      <c r="M13" s="9"/>
    </row>
    <row r="15" spans="1:13" x14ac:dyDescent="0.2">
      <c r="A15" s="13">
        <v>2</v>
      </c>
      <c r="B15" s="13" t="s">
        <v>21</v>
      </c>
      <c r="C15" s="13" t="s">
        <v>22</v>
      </c>
      <c r="D15" s="13" t="s">
        <v>23</v>
      </c>
      <c r="E15" s="17">
        <v>0.7</v>
      </c>
      <c r="F15" s="13">
        <v>4</v>
      </c>
      <c r="G15" s="13">
        <v>67.91</v>
      </c>
      <c r="H15" s="13">
        <v>4</v>
      </c>
      <c r="I15" s="13">
        <v>69.58</v>
      </c>
      <c r="J15" s="13">
        <v>8</v>
      </c>
      <c r="K15" s="13">
        <v>137.49</v>
      </c>
      <c r="L15" s="13"/>
      <c r="M15" s="14"/>
    </row>
    <row r="16" spans="1:13" x14ac:dyDescent="0.2">
      <c r="A16" s="13">
        <v>3</v>
      </c>
      <c r="B16" s="13" t="s">
        <v>24</v>
      </c>
      <c r="C16" s="13" t="s">
        <v>25</v>
      </c>
      <c r="D16" s="13" t="s">
        <v>26</v>
      </c>
      <c r="E16" s="17">
        <v>0.6</v>
      </c>
      <c r="F16" s="13">
        <v>5</v>
      </c>
      <c r="G16" s="13">
        <v>84.92</v>
      </c>
      <c r="H16" s="13">
        <v>4</v>
      </c>
      <c r="I16" s="13">
        <v>71.489999999999995</v>
      </c>
      <c r="J16" s="13">
        <v>9</v>
      </c>
      <c r="K16" s="13">
        <v>156.41</v>
      </c>
      <c r="L16" s="13"/>
      <c r="M16" s="14"/>
    </row>
    <row r="17" spans="1:13" x14ac:dyDescent="0.2">
      <c r="A17" s="16" t="s">
        <v>27</v>
      </c>
      <c r="B17" s="16" t="s">
        <v>28</v>
      </c>
      <c r="C17" s="16" t="s">
        <v>29</v>
      </c>
      <c r="D17" s="16" t="s">
        <v>30</v>
      </c>
      <c r="E17" s="19">
        <v>0.6</v>
      </c>
      <c r="F17" s="16" t="s">
        <v>31</v>
      </c>
      <c r="G17" s="16"/>
      <c r="H17" s="16" t="s">
        <v>32</v>
      </c>
      <c r="I17" s="16"/>
      <c r="J17" s="16"/>
      <c r="K17" s="16"/>
      <c r="L17" s="16"/>
      <c r="M17" s="15"/>
    </row>
    <row r="19" spans="1:13" x14ac:dyDescent="0.2">
      <c r="A19" s="1" t="s">
        <v>33</v>
      </c>
    </row>
    <row r="21" spans="1:13" ht="15" x14ac:dyDescent="0.25">
      <c r="A21" s="4" t="s">
        <v>5</v>
      </c>
      <c r="B21" s="4" t="s">
        <v>6</v>
      </c>
      <c r="C21" s="4" t="s">
        <v>7</v>
      </c>
      <c r="D21" s="4" t="s">
        <v>8</v>
      </c>
      <c r="E21" s="6" t="s">
        <v>9</v>
      </c>
      <c r="F21" s="4" t="s">
        <v>10</v>
      </c>
      <c r="G21" s="4" t="s">
        <v>11</v>
      </c>
      <c r="H21" s="4" t="s">
        <v>12</v>
      </c>
      <c r="I21" s="4" t="s">
        <v>13</v>
      </c>
      <c r="J21" s="4" t="s">
        <v>14</v>
      </c>
      <c r="K21" s="4" t="s">
        <v>15</v>
      </c>
      <c r="L21" s="4" t="s">
        <v>16</v>
      </c>
      <c r="M21" s="5" t="s">
        <v>17</v>
      </c>
    </row>
    <row r="22" spans="1:13" s="2" customFormat="1" ht="15" x14ac:dyDescent="0.25">
      <c r="A22" s="7">
        <v>1</v>
      </c>
      <c r="B22" s="7" t="s">
        <v>34</v>
      </c>
      <c r="C22" s="7" t="s">
        <v>35</v>
      </c>
      <c r="D22" s="7" t="s">
        <v>36</v>
      </c>
      <c r="E22" s="11">
        <v>1.1000000000000001</v>
      </c>
      <c r="F22" s="7">
        <v>0</v>
      </c>
      <c r="G22" s="7">
        <v>58.77</v>
      </c>
      <c r="H22" s="7">
        <v>0</v>
      </c>
      <c r="I22" s="7">
        <v>58.27</v>
      </c>
      <c r="J22" s="7">
        <v>0</v>
      </c>
      <c r="K22" s="7">
        <v>117.04</v>
      </c>
      <c r="L22" s="7">
        <v>0</v>
      </c>
      <c r="M22" s="8">
        <v>32.71</v>
      </c>
    </row>
    <row r="23" spans="1:13" s="2" customFormat="1" ht="15" x14ac:dyDescent="0.25">
      <c r="A23" s="7">
        <v>2</v>
      </c>
      <c r="B23" s="7" t="s">
        <v>37</v>
      </c>
      <c r="C23" s="7" t="s">
        <v>38</v>
      </c>
      <c r="D23" s="7" t="s">
        <v>39</v>
      </c>
      <c r="E23" s="11">
        <v>1.1000000000000001</v>
      </c>
      <c r="F23" s="7">
        <v>0</v>
      </c>
      <c r="G23" s="7">
        <v>55.45</v>
      </c>
      <c r="H23" s="7">
        <v>0</v>
      </c>
      <c r="I23" s="7">
        <v>54.18</v>
      </c>
      <c r="J23" s="7">
        <v>0</v>
      </c>
      <c r="K23" s="7">
        <v>109.63</v>
      </c>
      <c r="L23" s="7">
        <v>0</v>
      </c>
      <c r="M23" s="8">
        <v>35.270000000000003</v>
      </c>
    </row>
    <row r="24" spans="1:13" s="2" customFormat="1" ht="15" x14ac:dyDescent="0.25">
      <c r="A24" s="7">
        <v>3</v>
      </c>
      <c r="B24" s="7" t="s">
        <v>40</v>
      </c>
      <c r="C24" s="7" t="s">
        <v>41</v>
      </c>
      <c r="D24" s="7" t="s">
        <v>42</v>
      </c>
      <c r="E24" s="11">
        <v>0.8</v>
      </c>
      <c r="F24" s="7">
        <v>0</v>
      </c>
      <c r="G24" s="7">
        <v>68.3</v>
      </c>
      <c r="H24" s="7">
        <v>0</v>
      </c>
      <c r="I24" s="7">
        <v>58.88</v>
      </c>
      <c r="J24" s="7">
        <v>0</v>
      </c>
      <c r="K24" s="7">
        <v>127.18</v>
      </c>
      <c r="L24" s="7">
        <v>4</v>
      </c>
      <c r="M24" s="8">
        <v>44.92</v>
      </c>
    </row>
    <row r="25" spans="1:13" s="2" customFormat="1" ht="15" x14ac:dyDescent="0.25">
      <c r="A25" s="10">
        <v>4</v>
      </c>
      <c r="B25" s="10" t="s">
        <v>43</v>
      </c>
      <c r="C25" s="10" t="s">
        <v>44</v>
      </c>
      <c r="D25" s="10" t="s">
        <v>45</v>
      </c>
      <c r="E25" s="12">
        <v>0.8</v>
      </c>
      <c r="F25" s="10">
        <v>0</v>
      </c>
      <c r="G25" s="10">
        <v>62.11</v>
      </c>
      <c r="H25" s="10">
        <v>4</v>
      </c>
      <c r="I25" s="10">
        <v>62.44</v>
      </c>
      <c r="J25" s="10">
        <v>4</v>
      </c>
      <c r="K25" s="10">
        <v>124.55</v>
      </c>
      <c r="L25" s="10"/>
      <c r="M25" s="9"/>
    </row>
    <row r="27" spans="1:13" x14ac:dyDescent="0.2">
      <c r="A27" s="13">
        <v>5</v>
      </c>
      <c r="B27" s="13" t="s">
        <v>46</v>
      </c>
      <c r="C27" s="13" t="s">
        <v>47</v>
      </c>
      <c r="D27" s="13" t="s">
        <v>48</v>
      </c>
      <c r="E27" s="17">
        <v>0.9</v>
      </c>
      <c r="F27" s="13">
        <v>0</v>
      </c>
      <c r="G27" s="13">
        <v>63.82</v>
      </c>
      <c r="H27" s="13">
        <v>4</v>
      </c>
      <c r="I27" s="13">
        <v>68.39</v>
      </c>
      <c r="J27" s="13">
        <v>4</v>
      </c>
      <c r="K27" s="13">
        <v>132.21</v>
      </c>
      <c r="L27" s="13"/>
      <c r="M27" s="14"/>
    </row>
    <row r="28" spans="1:13" x14ac:dyDescent="0.2">
      <c r="A28" s="13">
        <v>6</v>
      </c>
      <c r="B28" s="13" t="s">
        <v>49</v>
      </c>
      <c r="C28" s="13" t="s">
        <v>50</v>
      </c>
      <c r="D28" s="13" t="s">
        <v>51</v>
      </c>
      <c r="E28" s="17">
        <v>1</v>
      </c>
      <c r="F28" s="13">
        <v>8</v>
      </c>
      <c r="G28" s="13">
        <v>58.05</v>
      </c>
      <c r="H28" s="13">
        <v>0</v>
      </c>
      <c r="I28" s="13">
        <v>55.59</v>
      </c>
      <c r="J28" s="13">
        <v>8</v>
      </c>
      <c r="K28" s="13">
        <v>113.64</v>
      </c>
      <c r="L28" s="13"/>
      <c r="M28" s="14"/>
    </row>
    <row r="29" spans="1:13" x14ac:dyDescent="0.2">
      <c r="A29" s="13">
        <v>7</v>
      </c>
      <c r="B29" s="13" t="s">
        <v>52</v>
      </c>
      <c r="C29" s="13" t="s">
        <v>53</v>
      </c>
      <c r="D29" s="13" t="s">
        <v>54</v>
      </c>
      <c r="E29" s="17">
        <v>0.8</v>
      </c>
      <c r="F29" s="13">
        <v>8</v>
      </c>
      <c r="G29" s="13">
        <v>65.34</v>
      </c>
      <c r="H29" s="13">
        <v>4</v>
      </c>
      <c r="I29" s="13">
        <v>66.02</v>
      </c>
      <c r="J29" s="13">
        <v>12</v>
      </c>
      <c r="K29" s="13">
        <v>131.36000000000001</v>
      </c>
      <c r="L29" s="13"/>
      <c r="M29" s="14"/>
    </row>
    <row r="30" spans="1:13" x14ac:dyDescent="0.2">
      <c r="A30" s="13">
        <v>8</v>
      </c>
      <c r="B30" s="13" t="s">
        <v>55</v>
      </c>
      <c r="C30" s="13" t="s">
        <v>56</v>
      </c>
      <c r="D30" s="13" t="s">
        <v>57</v>
      </c>
      <c r="E30" s="17">
        <v>1.2</v>
      </c>
      <c r="F30" s="13">
        <v>4</v>
      </c>
      <c r="G30" s="13">
        <v>70.400000000000006</v>
      </c>
      <c r="H30" s="13">
        <v>8</v>
      </c>
      <c r="I30" s="13">
        <v>63.69</v>
      </c>
      <c r="J30" s="13">
        <v>12</v>
      </c>
      <c r="K30" s="13">
        <v>134.09</v>
      </c>
      <c r="L30" s="13"/>
      <c r="M30" s="14"/>
    </row>
    <row r="31" spans="1:13" x14ac:dyDescent="0.2">
      <c r="A31" s="13">
        <v>9</v>
      </c>
      <c r="B31" s="13" t="s">
        <v>58</v>
      </c>
      <c r="C31" s="13" t="s">
        <v>59</v>
      </c>
      <c r="D31" s="13" t="s">
        <v>60</v>
      </c>
      <c r="E31" s="17">
        <v>0.9</v>
      </c>
      <c r="F31" s="13">
        <v>8</v>
      </c>
      <c r="G31" s="13">
        <v>63.73</v>
      </c>
      <c r="H31" s="13">
        <v>4</v>
      </c>
      <c r="I31" s="13">
        <v>74.94</v>
      </c>
      <c r="J31" s="13">
        <v>12</v>
      </c>
      <c r="K31" s="13">
        <v>138.66999999999999</v>
      </c>
      <c r="L31" s="13"/>
      <c r="M31" s="14"/>
    </row>
    <row r="32" spans="1:13" x14ac:dyDescent="0.2">
      <c r="A32" s="13">
        <v>10</v>
      </c>
      <c r="B32" s="13" t="s">
        <v>61</v>
      </c>
      <c r="C32" s="13" t="s">
        <v>62</v>
      </c>
      <c r="D32" s="13" t="s">
        <v>63</v>
      </c>
      <c r="E32" s="17">
        <v>0.8</v>
      </c>
      <c r="F32" s="13">
        <v>12</v>
      </c>
      <c r="G32" s="13">
        <v>99.81</v>
      </c>
      <c r="H32" s="13">
        <v>0</v>
      </c>
      <c r="I32" s="13">
        <v>59.11</v>
      </c>
      <c r="J32" s="13">
        <v>12</v>
      </c>
      <c r="K32" s="13">
        <v>158.91999999999999</v>
      </c>
      <c r="L32" s="13"/>
      <c r="M32" s="14"/>
    </row>
    <row r="33" spans="1:13" x14ac:dyDescent="0.2">
      <c r="A33" s="13">
        <v>11</v>
      </c>
      <c r="B33" s="13" t="s">
        <v>64</v>
      </c>
      <c r="C33" s="13" t="s">
        <v>65</v>
      </c>
      <c r="D33" s="13" t="s">
        <v>66</v>
      </c>
      <c r="E33" s="17">
        <v>0.9</v>
      </c>
      <c r="F33" s="13">
        <v>8</v>
      </c>
      <c r="G33" s="13">
        <v>79.25</v>
      </c>
      <c r="H33" s="13">
        <v>8</v>
      </c>
      <c r="I33" s="13">
        <v>77.099999999999994</v>
      </c>
      <c r="J33" s="13">
        <v>16</v>
      </c>
      <c r="K33" s="13">
        <v>156.35</v>
      </c>
      <c r="L33" s="13"/>
      <c r="M33" s="14"/>
    </row>
    <row r="34" spans="1:13" x14ac:dyDescent="0.2">
      <c r="A34" s="13">
        <v>12</v>
      </c>
      <c r="B34" s="13" t="s">
        <v>67</v>
      </c>
      <c r="C34" s="13" t="s">
        <v>68</v>
      </c>
      <c r="D34" s="13" t="s">
        <v>69</v>
      </c>
      <c r="E34" s="17">
        <v>1</v>
      </c>
      <c r="F34" s="13">
        <v>4</v>
      </c>
      <c r="G34" s="13">
        <v>61.13</v>
      </c>
      <c r="H34" s="13">
        <v>19</v>
      </c>
      <c r="I34" s="13">
        <v>93.57</v>
      </c>
      <c r="J34" s="13">
        <v>23</v>
      </c>
      <c r="K34" s="13">
        <v>154.69999999999999</v>
      </c>
      <c r="L34" s="13"/>
      <c r="M34" s="14"/>
    </row>
    <row r="35" spans="1:13" x14ac:dyDescent="0.2">
      <c r="A35" s="16" t="s">
        <v>27</v>
      </c>
      <c r="B35" s="16" t="s">
        <v>70</v>
      </c>
      <c r="C35" s="16" t="s">
        <v>71</v>
      </c>
      <c r="D35" s="16" t="s">
        <v>72</v>
      </c>
      <c r="E35" s="19">
        <v>0.8</v>
      </c>
      <c r="F35" s="16" t="s">
        <v>73</v>
      </c>
      <c r="G35" s="16"/>
      <c r="H35" s="16" t="s">
        <v>73</v>
      </c>
      <c r="I35" s="16"/>
      <c r="J35" s="16"/>
      <c r="K35" s="16"/>
      <c r="L35" s="16"/>
      <c r="M35" s="15"/>
    </row>
    <row r="37" spans="1:13" x14ac:dyDescent="0.2">
      <c r="A37" s="21" t="s">
        <v>74</v>
      </c>
    </row>
  </sheetData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opLeftCell="A5" workbookViewId="0">
      <selection activeCell="B27" sqref="B27"/>
    </sheetView>
  </sheetViews>
  <sheetFormatPr defaultRowHeight="14.25" x14ac:dyDescent="0.2"/>
  <cols>
    <col min="1" max="1" width="9.28515625" style="1" customWidth="1"/>
    <col min="2" max="3" width="30.7109375" style="1" customWidth="1"/>
    <col min="4" max="4" width="9.28515625" style="3" customWidth="1"/>
    <col min="5" max="5" width="7.7109375" style="3" customWidth="1"/>
    <col min="6" max="13" width="9.28515625" style="1" customWidth="1"/>
    <col min="14" max="16384" width="9.140625" style="1"/>
  </cols>
  <sheetData>
    <row r="1" spans="1:13" ht="15" x14ac:dyDescent="0.25">
      <c r="A1" s="2" t="s">
        <v>305</v>
      </c>
    </row>
    <row r="3" spans="1:13" x14ac:dyDescent="0.2">
      <c r="A3" s="20" t="s">
        <v>75</v>
      </c>
    </row>
    <row r="4" spans="1:13" x14ac:dyDescent="0.2">
      <c r="A4" s="21" t="s">
        <v>304</v>
      </c>
    </row>
    <row r="6" spans="1:13" x14ac:dyDescent="0.2">
      <c r="A6" s="21" t="s">
        <v>2</v>
      </c>
    </row>
    <row r="7" spans="1:13" x14ac:dyDescent="0.2">
      <c r="A7" s="21" t="s">
        <v>303</v>
      </c>
    </row>
    <row r="10" spans="1:13" x14ac:dyDescent="0.2">
      <c r="A10" s="1" t="s">
        <v>302</v>
      </c>
    </row>
    <row r="12" spans="1:13" ht="15" x14ac:dyDescent="0.25">
      <c r="A12" s="4" t="s">
        <v>5</v>
      </c>
      <c r="B12" s="4" t="s">
        <v>6</v>
      </c>
      <c r="C12" s="4" t="s">
        <v>180</v>
      </c>
      <c r="D12" s="6" t="s">
        <v>9</v>
      </c>
      <c r="E12" s="6" t="s">
        <v>179</v>
      </c>
      <c r="F12" s="4" t="s">
        <v>10</v>
      </c>
      <c r="G12" s="4" t="s">
        <v>11</v>
      </c>
      <c r="H12" s="4" t="s">
        <v>12</v>
      </c>
      <c r="I12" s="4" t="s">
        <v>13</v>
      </c>
      <c r="J12" s="4" t="s">
        <v>14</v>
      </c>
      <c r="K12" s="4" t="s">
        <v>15</v>
      </c>
      <c r="L12" s="4" t="s">
        <v>16</v>
      </c>
      <c r="M12" s="5" t="s">
        <v>306</v>
      </c>
    </row>
    <row r="13" spans="1:13" s="2" customFormat="1" ht="15" x14ac:dyDescent="0.25">
      <c r="A13" s="10">
        <v>1</v>
      </c>
      <c r="B13" s="10" t="s">
        <v>199</v>
      </c>
      <c r="C13" s="10" t="s">
        <v>198</v>
      </c>
      <c r="D13" s="12">
        <v>0.4</v>
      </c>
      <c r="E13" s="12"/>
      <c r="F13" s="10">
        <v>0</v>
      </c>
      <c r="G13" s="10">
        <v>76.44</v>
      </c>
      <c r="H13" s="10">
        <v>0</v>
      </c>
      <c r="I13" s="10">
        <v>70.2</v>
      </c>
      <c r="J13" s="10">
        <v>0</v>
      </c>
      <c r="K13" s="10">
        <v>146.63999999999999</v>
      </c>
      <c r="L13" s="10">
        <v>0</v>
      </c>
      <c r="M13" s="9">
        <v>9</v>
      </c>
    </row>
    <row r="14" spans="1:13" s="2" customFormat="1" ht="15" x14ac:dyDescent="0.25">
      <c r="A14" s="7">
        <v>2</v>
      </c>
      <c r="B14" s="7" t="s">
        <v>97</v>
      </c>
      <c r="C14" s="7" t="s">
        <v>96</v>
      </c>
      <c r="D14" s="11">
        <v>0.4</v>
      </c>
      <c r="E14" s="11"/>
      <c r="F14" s="7">
        <v>0</v>
      </c>
      <c r="G14" s="7">
        <v>77.73</v>
      </c>
      <c r="H14" s="7">
        <v>0</v>
      </c>
      <c r="I14" s="7">
        <v>71.349999999999994</v>
      </c>
      <c r="J14" s="7">
        <v>0</v>
      </c>
      <c r="K14" s="7">
        <v>149.08000000000001</v>
      </c>
      <c r="L14" s="7">
        <v>0</v>
      </c>
      <c r="M14" s="8">
        <v>8.5</v>
      </c>
    </row>
    <row r="15" spans="1:13" x14ac:dyDescent="0.2">
      <c r="A15" s="13">
        <v>3</v>
      </c>
      <c r="B15" s="13" t="s">
        <v>135</v>
      </c>
      <c r="C15" s="13" t="s">
        <v>134</v>
      </c>
      <c r="D15" s="17">
        <v>0.4</v>
      </c>
      <c r="E15" s="17"/>
      <c r="F15" s="13">
        <v>4</v>
      </c>
      <c r="G15" s="13">
        <v>92.85</v>
      </c>
      <c r="H15" s="13">
        <v>0</v>
      </c>
      <c r="I15" s="13">
        <v>80.209999999999994</v>
      </c>
      <c r="J15" s="13">
        <v>4</v>
      </c>
      <c r="K15" s="13">
        <v>173.06</v>
      </c>
      <c r="L15" s="13"/>
      <c r="M15" s="14">
        <v>9.5</v>
      </c>
    </row>
    <row r="16" spans="1:13" x14ac:dyDescent="0.2">
      <c r="A16" s="13">
        <v>4</v>
      </c>
      <c r="B16" s="13" t="s">
        <v>154</v>
      </c>
      <c r="C16" s="13" t="s">
        <v>296</v>
      </c>
      <c r="D16" s="17">
        <v>0.4</v>
      </c>
      <c r="E16" s="17"/>
      <c r="F16" s="13">
        <v>4</v>
      </c>
      <c r="G16" s="13">
        <v>68.37</v>
      </c>
      <c r="H16" s="13">
        <v>0</v>
      </c>
      <c r="I16" s="13">
        <v>67.75</v>
      </c>
      <c r="J16" s="13">
        <v>4</v>
      </c>
      <c r="K16" s="13">
        <v>136.12</v>
      </c>
      <c r="L16" s="13"/>
      <c r="M16" s="14">
        <v>7.5</v>
      </c>
    </row>
    <row r="17" spans="1:13" x14ac:dyDescent="0.2">
      <c r="A17" s="13">
        <v>5</v>
      </c>
      <c r="B17" s="13" t="s">
        <v>122</v>
      </c>
      <c r="C17" s="13" t="s">
        <v>121</v>
      </c>
      <c r="D17" s="17">
        <v>0.4</v>
      </c>
      <c r="E17" s="17"/>
      <c r="F17" s="13">
        <v>4</v>
      </c>
      <c r="G17" s="13">
        <v>80.28</v>
      </c>
      <c r="H17" s="13">
        <v>0</v>
      </c>
      <c r="I17" s="13">
        <v>68.25</v>
      </c>
      <c r="J17" s="13">
        <v>4</v>
      </c>
      <c r="K17" s="13">
        <v>148.53</v>
      </c>
      <c r="L17" s="13"/>
      <c r="M17" s="14">
        <v>7</v>
      </c>
    </row>
    <row r="18" spans="1:13" x14ac:dyDescent="0.2">
      <c r="A18" s="13">
        <v>6</v>
      </c>
      <c r="B18" s="13" t="s">
        <v>202</v>
      </c>
      <c r="C18" s="13" t="s">
        <v>201</v>
      </c>
      <c r="D18" s="17">
        <v>0.4</v>
      </c>
      <c r="E18" s="17"/>
      <c r="F18" s="13">
        <v>13</v>
      </c>
      <c r="G18" s="13">
        <v>99</v>
      </c>
      <c r="H18" s="13">
        <v>4</v>
      </c>
      <c r="I18" s="13">
        <v>65.12</v>
      </c>
      <c r="J18" s="13">
        <v>17</v>
      </c>
      <c r="K18" s="13">
        <v>164.12</v>
      </c>
      <c r="L18" s="13"/>
      <c r="M18" s="14">
        <v>8</v>
      </c>
    </row>
    <row r="19" spans="1:13" x14ac:dyDescent="0.2">
      <c r="A19" s="13">
        <v>7</v>
      </c>
      <c r="B19" s="13" t="s">
        <v>190</v>
      </c>
      <c r="C19" s="13" t="s">
        <v>189</v>
      </c>
      <c r="D19" s="17">
        <v>0.3</v>
      </c>
      <c r="E19" s="17"/>
      <c r="F19" s="13" t="s">
        <v>295</v>
      </c>
      <c r="G19" s="13"/>
      <c r="H19" s="13">
        <v>22</v>
      </c>
      <c r="I19" s="13">
        <v>99.57</v>
      </c>
      <c r="J19" s="13"/>
      <c r="K19" s="13"/>
      <c r="L19" s="13"/>
      <c r="M19" s="14"/>
    </row>
    <row r="20" spans="1:13" x14ac:dyDescent="0.2">
      <c r="A20" s="16">
        <v>8</v>
      </c>
      <c r="B20" s="16" t="s">
        <v>186</v>
      </c>
      <c r="C20" s="16" t="s">
        <v>185</v>
      </c>
      <c r="D20" s="19">
        <v>0.3</v>
      </c>
      <c r="E20" s="19"/>
      <c r="F20" s="16" t="s">
        <v>31</v>
      </c>
      <c r="G20" s="16"/>
      <c r="H20" s="16"/>
      <c r="I20" s="16"/>
      <c r="J20" s="16"/>
      <c r="K20" s="16"/>
      <c r="L20" s="16"/>
      <c r="M20" s="15"/>
    </row>
    <row r="22" spans="1:13" x14ac:dyDescent="0.2">
      <c r="A22" s="1" t="s">
        <v>301</v>
      </c>
    </row>
    <row r="24" spans="1:13" ht="15" x14ac:dyDescent="0.25">
      <c r="A24" s="4" t="s">
        <v>5</v>
      </c>
      <c r="B24" s="4" t="s">
        <v>6</v>
      </c>
      <c r="C24" s="4" t="s">
        <v>180</v>
      </c>
      <c r="D24" s="6" t="s">
        <v>9</v>
      </c>
      <c r="E24" s="6" t="s">
        <v>179</v>
      </c>
      <c r="F24" s="4" t="s">
        <v>10</v>
      </c>
      <c r="G24" s="4" t="s">
        <v>11</v>
      </c>
      <c r="H24" s="4" t="s">
        <v>12</v>
      </c>
      <c r="I24" s="4" t="s">
        <v>13</v>
      </c>
      <c r="J24" s="4" t="s">
        <v>14</v>
      </c>
      <c r="K24" s="4" t="s">
        <v>15</v>
      </c>
      <c r="L24" s="4" t="s">
        <v>16</v>
      </c>
      <c r="M24" s="5" t="s">
        <v>17</v>
      </c>
    </row>
    <row r="25" spans="1:13" s="2" customFormat="1" ht="15" x14ac:dyDescent="0.25">
      <c r="A25" s="7">
        <v>1</v>
      </c>
      <c r="B25" s="7" t="s">
        <v>128</v>
      </c>
      <c r="C25" s="7" t="s">
        <v>127</v>
      </c>
      <c r="D25" s="11">
        <v>0.5</v>
      </c>
      <c r="E25" s="11"/>
      <c r="F25" s="7">
        <v>0</v>
      </c>
      <c r="G25" s="7">
        <v>54.25</v>
      </c>
      <c r="H25" s="7">
        <v>0</v>
      </c>
      <c r="I25" s="7">
        <v>52.31</v>
      </c>
      <c r="J25" s="7">
        <v>0</v>
      </c>
      <c r="K25" s="7">
        <v>106.56</v>
      </c>
      <c r="L25" s="7">
        <v>0</v>
      </c>
      <c r="M25" s="8">
        <v>38.520000000000003</v>
      </c>
    </row>
    <row r="26" spans="1:13" s="2" customFormat="1" ht="15" x14ac:dyDescent="0.25">
      <c r="A26" s="7">
        <v>2</v>
      </c>
      <c r="B26" s="7" t="s">
        <v>147</v>
      </c>
      <c r="C26" s="7" t="s">
        <v>146</v>
      </c>
      <c r="D26" s="11">
        <v>0.8</v>
      </c>
      <c r="E26" s="11"/>
      <c r="F26" s="7">
        <v>0</v>
      </c>
      <c r="G26" s="7">
        <v>63.42</v>
      </c>
      <c r="H26" s="7">
        <v>0</v>
      </c>
      <c r="I26" s="7">
        <v>61.3</v>
      </c>
      <c r="J26" s="7">
        <v>0</v>
      </c>
      <c r="K26" s="7">
        <v>124.72</v>
      </c>
      <c r="L26" s="7">
        <v>0</v>
      </c>
      <c r="M26" s="8">
        <v>39.5</v>
      </c>
    </row>
    <row r="27" spans="1:13" s="2" customFormat="1" ht="15" x14ac:dyDescent="0.25">
      <c r="A27" s="10">
        <v>3</v>
      </c>
      <c r="B27" s="10" t="s">
        <v>139</v>
      </c>
      <c r="C27" s="10" t="s">
        <v>138</v>
      </c>
      <c r="D27" s="12">
        <v>0.5</v>
      </c>
      <c r="E27" s="12"/>
      <c r="F27" s="10">
        <v>0</v>
      </c>
      <c r="G27" s="10">
        <v>68.489999999999995</v>
      </c>
      <c r="H27" s="10">
        <v>0</v>
      </c>
      <c r="I27" s="10">
        <v>66.05</v>
      </c>
      <c r="J27" s="10">
        <v>0</v>
      </c>
      <c r="K27" s="10">
        <v>134.54</v>
      </c>
      <c r="L27" s="10">
        <v>0</v>
      </c>
      <c r="M27" s="9">
        <v>40.72</v>
      </c>
    </row>
    <row r="29" spans="1:13" x14ac:dyDescent="0.2">
      <c r="A29" s="13">
        <v>4</v>
      </c>
      <c r="B29" s="13" t="s">
        <v>173</v>
      </c>
      <c r="C29" s="13" t="s">
        <v>138</v>
      </c>
      <c r="D29" s="17">
        <v>0.5</v>
      </c>
      <c r="E29" s="17"/>
      <c r="F29" s="13">
        <v>0</v>
      </c>
      <c r="G29" s="13">
        <v>64.099999999999994</v>
      </c>
      <c r="H29" s="13">
        <v>0</v>
      </c>
      <c r="I29" s="13">
        <v>60.08</v>
      </c>
      <c r="J29" s="13">
        <v>0</v>
      </c>
      <c r="K29" s="13">
        <v>124.18</v>
      </c>
      <c r="L29" s="13">
        <v>0</v>
      </c>
      <c r="M29" s="14">
        <v>40.99</v>
      </c>
    </row>
    <row r="30" spans="1:13" x14ac:dyDescent="0.2">
      <c r="A30" s="13">
        <v>5</v>
      </c>
      <c r="B30" s="13" t="s">
        <v>108</v>
      </c>
      <c r="C30" s="13" t="s">
        <v>107</v>
      </c>
      <c r="D30" s="17">
        <v>0.5</v>
      </c>
      <c r="E30" s="17"/>
      <c r="F30" s="13">
        <v>0</v>
      </c>
      <c r="G30" s="13">
        <v>70.37</v>
      </c>
      <c r="H30" s="13">
        <v>0</v>
      </c>
      <c r="I30" s="13">
        <v>71.19</v>
      </c>
      <c r="J30" s="13">
        <v>0</v>
      </c>
      <c r="K30" s="13">
        <v>141.56</v>
      </c>
      <c r="L30" s="13">
        <v>0</v>
      </c>
      <c r="M30" s="14">
        <v>43.22</v>
      </c>
    </row>
    <row r="31" spans="1:13" x14ac:dyDescent="0.2">
      <c r="A31" s="13">
        <v>6</v>
      </c>
      <c r="B31" s="13" t="s">
        <v>132</v>
      </c>
      <c r="C31" s="13" t="s">
        <v>131</v>
      </c>
      <c r="D31" s="17">
        <v>0.7</v>
      </c>
      <c r="E31" s="17"/>
      <c r="F31" s="13">
        <v>0</v>
      </c>
      <c r="G31" s="13">
        <v>51.36</v>
      </c>
      <c r="H31" s="13">
        <v>0</v>
      </c>
      <c r="I31" s="13">
        <v>54.46</v>
      </c>
      <c r="J31" s="13">
        <v>0</v>
      </c>
      <c r="K31" s="13">
        <v>105.82</v>
      </c>
      <c r="L31" s="13">
        <v>4</v>
      </c>
      <c r="M31" s="14">
        <v>39.65</v>
      </c>
    </row>
    <row r="32" spans="1:13" x14ac:dyDescent="0.2">
      <c r="A32" s="13">
        <v>7</v>
      </c>
      <c r="B32" s="13" t="s">
        <v>115</v>
      </c>
      <c r="C32" s="13" t="s">
        <v>114</v>
      </c>
      <c r="D32" s="17">
        <v>0.7</v>
      </c>
      <c r="E32" s="17"/>
      <c r="F32" s="13">
        <v>4</v>
      </c>
      <c r="G32" s="13">
        <v>57.28</v>
      </c>
      <c r="H32" s="13">
        <v>0</v>
      </c>
      <c r="I32" s="13">
        <v>54.04</v>
      </c>
      <c r="J32" s="13">
        <v>4</v>
      </c>
      <c r="K32" s="13">
        <v>111.32</v>
      </c>
      <c r="L32" s="13"/>
      <c r="M32" s="14"/>
    </row>
    <row r="33" spans="1:13" x14ac:dyDescent="0.2">
      <c r="A33" s="13">
        <v>8</v>
      </c>
      <c r="B33" s="13" t="s">
        <v>169</v>
      </c>
      <c r="C33" s="13" t="s">
        <v>168</v>
      </c>
      <c r="D33" s="17">
        <v>0.5</v>
      </c>
      <c r="E33" s="17"/>
      <c r="F33" s="13">
        <v>0</v>
      </c>
      <c r="G33" s="13">
        <v>62.5</v>
      </c>
      <c r="H33" s="13">
        <v>4</v>
      </c>
      <c r="I33" s="13">
        <v>64.25</v>
      </c>
      <c r="J33" s="13">
        <v>4</v>
      </c>
      <c r="K33" s="13">
        <v>126.75</v>
      </c>
      <c r="L33" s="13"/>
      <c r="M33" s="14"/>
    </row>
    <row r="34" spans="1:13" x14ac:dyDescent="0.2">
      <c r="A34" s="13">
        <v>9</v>
      </c>
      <c r="B34" s="13" t="s">
        <v>125</v>
      </c>
      <c r="C34" s="13" t="s">
        <v>124</v>
      </c>
      <c r="D34" s="17">
        <v>0.8</v>
      </c>
      <c r="E34" s="17"/>
      <c r="F34" s="13">
        <v>4</v>
      </c>
      <c r="G34" s="13">
        <v>55.67</v>
      </c>
      <c r="H34" s="13">
        <v>4</v>
      </c>
      <c r="I34" s="13">
        <v>54.39</v>
      </c>
      <c r="J34" s="13">
        <v>8</v>
      </c>
      <c r="K34" s="13">
        <v>110.06</v>
      </c>
      <c r="L34" s="13"/>
      <c r="M34" s="14"/>
    </row>
    <row r="35" spans="1:13" x14ac:dyDescent="0.2">
      <c r="A35" s="13">
        <v>10</v>
      </c>
      <c r="B35" s="13" t="s">
        <v>165</v>
      </c>
      <c r="C35" s="13" t="s">
        <v>164</v>
      </c>
      <c r="D35" s="17">
        <v>0.7</v>
      </c>
      <c r="E35" s="17"/>
      <c r="F35" s="13">
        <v>4</v>
      </c>
      <c r="G35" s="13">
        <v>57.23</v>
      </c>
      <c r="H35" s="13">
        <v>8</v>
      </c>
      <c r="I35" s="13">
        <v>56.02</v>
      </c>
      <c r="J35" s="13">
        <v>12</v>
      </c>
      <c r="K35" s="13">
        <v>113.25</v>
      </c>
      <c r="L35" s="13"/>
      <c r="M35" s="14"/>
    </row>
    <row r="36" spans="1:13" x14ac:dyDescent="0.2">
      <c r="A36" s="13">
        <v>11</v>
      </c>
      <c r="B36" s="13" t="s">
        <v>158</v>
      </c>
      <c r="C36" s="13" t="s">
        <v>157</v>
      </c>
      <c r="D36" s="17">
        <v>0.5</v>
      </c>
      <c r="E36" s="17"/>
      <c r="F36" s="13">
        <v>12</v>
      </c>
      <c r="G36" s="13">
        <v>91.38</v>
      </c>
      <c r="H36" s="13">
        <v>4</v>
      </c>
      <c r="I36" s="13">
        <v>61.34</v>
      </c>
      <c r="J36" s="13">
        <v>16</v>
      </c>
      <c r="K36" s="13">
        <v>152.72</v>
      </c>
      <c r="L36" s="13"/>
      <c r="M36" s="14"/>
    </row>
    <row r="37" spans="1:13" x14ac:dyDescent="0.2">
      <c r="A37" s="13" t="s">
        <v>27</v>
      </c>
      <c r="B37" s="13" t="s">
        <v>162</v>
      </c>
      <c r="C37" s="13" t="s">
        <v>161</v>
      </c>
      <c r="D37" s="17">
        <v>0.8</v>
      </c>
      <c r="E37" s="17"/>
      <c r="F37" s="13" t="s">
        <v>308</v>
      </c>
      <c r="G37" s="13"/>
      <c r="H37" s="13"/>
      <c r="I37" s="13"/>
      <c r="J37" s="13"/>
      <c r="K37" s="13"/>
      <c r="L37" s="13"/>
      <c r="M37" s="14"/>
    </row>
    <row r="38" spans="1:13" x14ac:dyDescent="0.2">
      <c r="A38" s="13"/>
      <c r="B38" s="13" t="s">
        <v>119</v>
      </c>
      <c r="C38" s="13" t="s">
        <v>118</v>
      </c>
      <c r="D38" s="17">
        <v>1.1000000000000001</v>
      </c>
      <c r="E38" s="17"/>
      <c r="F38" s="13" t="s">
        <v>308</v>
      </c>
      <c r="G38" s="13"/>
      <c r="H38" s="13"/>
      <c r="I38" s="13"/>
      <c r="J38" s="13"/>
      <c r="K38" s="13"/>
      <c r="L38" s="13"/>
      <c r="M38" s="14"/>
    </row>
    <row r="39" spans="1:13" x14ac:dyDescent="0.2">
      <c r="A39" s="13"/>
      <c r="B39" s="13" t="s">
        <v>83</v>
      </c>
      <c r="C39" s="13" t="s">
        <v>82</v>
      </c>
      <c r="D39" s="17">
        <v>0.7</v>
      </c>
      <c r="E39" s="17"/>
      <c r="F39" s="13" t="s">
        <v>79</v>
      </c>
      <c r="G39" s="13"/>
      <c r="H39" s="13"/>
      <c r="I39" s="13"/>
      <c r="J39" s="13"/>
      <c r="K39" s="13"/>
      <c r="L39" s="13"/>
      <c r="M39" s="14"/>
    </row>
    <row r="40" spans="1:13" x14ac:dyDescent="0.2">
      <c r="A40" s="13"/>
      <c r="B40" s="13" t="s">
        <v>87</v>
      </c>
      <c r="C40" s="13" t="s">
        <v>86</v>
      </c>
      <c r="D40" s="17">
        <v>0.8</v>
      </c>
      <c r="E40" s="17"/>
      <c r="F40" s="13" t="s">
        <v>79</v>
      </c>
      <c r="G40" s="13"/>
      <c r="H40" s="13"/>
      <c r="I40" s="13"/>
      <c r="J40" s="13"/>
      <c r="K40" s="13"/>
      <c r="L40" s="13"/>
      <c r="M40" s="14"/>
    </row>
    <row r="41" spans="1:13" x14ac:dyDescent="0.2">
      <c r="A41" s="16"/>
      <c r="B41" s="16" t="s">
        <v>300</v>
      </c>
      <c r="C41" s="16" t="s">
        <v>299</v>
      </c>
      <c r="D41" s="19">
        <v>1</v>
      </c>
      <c r="E41" s="19"/>
      <c r="F41" s="16"/>
      <c r="G41" s="16"/>
      <c r="H41" s="16"/>
      <c r="I41" s="16"/>
      <c r="J41" s="16"/>
      <c r="K41" s="16"/>
      <c r="L41" s="16"/>
      <c r="M41" s="15"/>
    </row>
    <row r="43" spans="1:13" x14ac:dyDescent="0.2">
      <c r="A43" s="21" t="s">
        <v>298</v>
      </c>
    </row>
  </sheetData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19" workbookViewId="0">
      <selection activeCell="B35" sqref="B35"/>
    </sheetView>
  </sheetViews>
  <sheetFormatPr defaultRowHeight="14.25" x14ac:dyDescent="0.2"/>
  <cols>
    <col min="1" max="1" width="6.7109375" style="1" customWidth="1"/>
    <col min="2" max="2" width="20.85546875" style="1" customWidth="1"/>
    <col min="3" max="3" width="18.28515625" style="1" customWidth="1"/>
    <col min="4" max="4" width="10.85546875" style="1" customWidth="1"/>
    <col min="5" max="5" width="11.28515625" style="3" customWidth="1"/>
    <col min="6" max="7" width="7.28515625" style="1" customWidth="1"/>
    <col min="8" max="8" width="6.42578125" style="1" customWidth="1"/>
    <col min="9" max="9" width="9.28515625" style="1" customWidth="1"/>
    <col min="10" max="16384" width="9.140625" style="1"/>
  </cols>
  <sheetData>
    <row r="1" spans="1:10" ht="15" x14ac:dyDescent="0.25">
      <c r="A1" s="2" t="s">
        <v>0</v>
      </c>
    </row>
    <row r="3" spans="1:10" x14ac:dyDescent="0.2">
      <c r="A3" s="20" t="s">
        <v>75</v>
      </c>
    </row>
    <row r="4" spans="1:10" ht="15" x14ac:dyDescent="0.25">
      <c r="A4" s="20"/>
      <c r="B4" s="2"/>
    </row>
    <row r="6" spans="1:10" x14ac:dyDescent="0.2">
      <c r="A6" s="21" t="s">
        <v>2</v>
      </c>
    </row>
    <row r="7" spans="1:10" x14ac:dyDescent="0.2">
      <c r="A7" s="21" t="s">
        <v>3</v>
      </c>
    </row>
    <row r="9" spans="1:10" ht="15" x14ac:dyDescent="0.25">
      <c r="A9" s="2" t="s">
        <v>310</v>
      </c>
    </row>
    <row r="11" spans="1:10" ht="15" x14ac:dyDescent="0.25">
      <c r="A11" s="4" t="s">
        <v>5</v>
      </c>
      <c r="B11" s="4" t="s">
        <v>6</v>
      </c>
      <c r="C11" s="4" t="s">
        <v>7</v>
      </c>
      <c r="D11" s="4" t="s">
        <v>77</v>
      </c>
      <c r="E11" s="6" t="s">
        <v>9</v>
      </c>
      <c r="F11" s="4" t="s">
        <v>10</v>
      </c>
      <c r="G11" s="4" t="s">
        <v>12</v>
      </c>
      <c r="H11" s="4" t="s">
        <v>14</v>
      </c>
      <c r="I11" s="4" t="s">
        <v>15</v>
      </c>
      <c r="J11" s="22" t="s">
        <v>76</v>
      </c>
    </row>
    <row r="12" spans="1:10" s="2" customFormat="1" ht="15" x14ac:dyDescent="0.25">
      <c r="A12" s="7">
        <v>1</v>
      </c>
      <c r="B12" s="7" t="s">
        <v>40</v>
      </c>
      <c r="C12" s="7" t="s">
        <v>41</v>
      </c>
      <c r="D12" s="7">
        <v>185</v>
      </c>
      <c r="E12" s="11">
        <v>0.8</v>
      </c>
      <c r="F12" s="7">
        <v>0</v>
      </c>
      <c r="G12" s="7">
        <v>0</v>
      </c>
      <c r="H12" s="7">
        <v>0</v>
      </c>
      <c r="I12" s="7">
        <v>127.18</v>
      </c>
      <c r="J12" s="9">
        <f t="shared" ref="J12:J21" si="0">D12-H12</f>
        <v>185</v>
      </c>
    </row>
    <row r="13" spans="1:10" s="2" customFormat="1" ht="15" x14ac:dyDescent="0.25">
      <c r="A13" s="10">
        <v>2</v>
      </c>
      <c r="B13" s="10" t="s">
        <v>55</v>
      </c>
      <c r="C13" s="10" t="s">
        <v>56</v>
      </c>
      <c r="D13" s="10">
        <v>196.5</v>
      </c>
      <c r="E13" s="12">
        <v>1.2</v>
      </c>
      <c r="F13" s="10">
        <v>4</v>
      </c>
      <c r="G13" s="10">
        <v>8</v>
      </c>
      <c r="H13" s="10">
        <v>12</v>
      </c>
      <c r="I13" s="10">
        <v>134.09</v>
      </c>
      <c r="J13" s="9">
        <f t="shared" si="0"/>
        <v>184.5</v>
      </c>
    </row>
    <row r="14" spans="1:10" s="2" customFormat="1" ht="15" x14ac:dyDescent="0.25">
      <c r="A14" s="7">
        <v>3</v>
      </c>
      <c r="B14" s="7" t="s">
        <v>61</v>
      </c>
      <c r="C14" s="7" t="s">
        <v>62</v>
      </c>
      <c r="D14" s="7">
        <v>195</v>
      </c>
      <c r="E14" s="11">
        <v>0.8</v>
      </c>
      <c r="F14" s="7">
        <v>12</v>
      </c>
      <c r="G14" s="7">
        <v>0</v>
      </c>
      <c r="H14" s="7">
        <v>12</v>
      </c>
      <c r="I14" s="9">
        <v>158.91999999999999</v>
      </c>
      <c r="J14" s="9">
        <f t="shared" si="0"/>
        <v>183</v>
      </c>
    </row>
    <row r="15" spans="1:10" s="23" customFormat="1" x14ac:dyDescent="0.2">
      <c r="A15" s="16">
        <v>4</v>
      </c>
      <c r="B15" s="15" t="s">
        <v>49</v>
      </c>
      <c r="C15" s="15" t="s">
        <v>50</v>
      </c>
      <c r="D15" s="15">
        <v>191</v>
      </c>
      <c r="E15" s="18">
        <v>1</v>
      </c>
      <c r="F15" s="15">
        <v>8</v>
      </c>
      <c r="G15" s="15">
        <v>0</v>
      </c>
      <c r="H15" s="15">
        <v>8</v>
      </c>
      <c r="I15" s="15">
        <v>113.64</v>
      </c>
      <c r="J15" s="15">
        <f t="shared" si="0"/>
        <v>183</v>
      </c>
    </row>
    <row r="16" spans="1:10" x14ac:dyDescent="0.2">
      <c r="A16" s="13">
        <v>5</v>
      </c>
      <c r="B16" s="13" t="s">
        <v>43</v>
      </c>
      <c r="C16" s="13" t="s">
        <v>44</v>
      </c>
      <c r="D16" s="13">
        <v>184.5</v>
      </c>
      <c r="E16" s="17">
        <v>0.8</v>
      </c>
      <c r="F16" s="13">
        <v>0</v>
      </c>
      <c r="G16" s="13">
        <v>4</v>
      </c>
      <c r="H16" s="13">
        <v>4</v>
      </c>
      <c r="I16" s="13">
        <v>124.55</v>
      </c>
      <c r="J16" s="15">
        <f t="shared" si="0"/>
        <v>180.5</v>
      </c>
    </row>
    <row r="17" spans="1:10" x14ac:dyDescent="0.2">
      <c r="A17" s="16">
        <v>6</v>
      </c>
      <c r="B17" s="13" t="s">
        <v>58</v>
      </c>
      <c r="C17" s="13" t="s">
        <v>59</v>
      </c>
      <c r="D17" s="13">
        <v>186.5</v>
      </c>
      <c r="E17" s="17">
        <v>0.9</v>
      </c>
      <c r="F17" s="13">
        <v>8</v>
      </c>
      <c r="G17" s="13">
        <v>4</v>
      </c>
      <c r="H17" s="13">
        <v>12</v>
      </c>
      <c r="I17" s="13">
        <v>138.66999999999999</v>
      </c>
      <c r="J17" s="15">
        <f t="shared" si="0"/>
        <v>174.5</v>
      </c>
    </row>
    <row r="18" spans="1:10" x14ac:dyDescent="0.2">
      <c r="A18" s="13">
        <v>7</v>
      </c>
      <c r="B18" s="13" t="s">
        <v>67</v>
      </c>
      <c r="C18" s="13" t="s">
        <v>68</v>
      </c>
      <c r="D18" s="13">
        <v>195.5</v>
      </c>
      <c r="E18" s="17">
        <v>1</v>
      </c>
      <c r="F18" s="13">
        <v>4</v>
      </c>
      <c r="G18" s="13">
        <v>19</v>
      </c>
      <c r="H18" s="13">
        <v>23</v>
      </c>
      <c r="I18" s="13">
        <v>154.69999999999999</v>
      </c>
      <c r="J18" s="15">
        <f t="shared" si="0"/>
        <v>172.5</v>
      </c>
    </row>
    <row r="19" spans="1:10" x14ac:dyDescent="0.2">
      <c r="A19" s="16">
        <v>8</v>
      </c>
      <c r="B19" s="13" t="s">
        <v>52</v>
      </c>
      <c r="C19" s="13" t="s">
        <v>53</v>
      </c>
      <c r="D19" s="13">
        <v>180</v>
      </c>
      <c r="E19" s="17">
        <v>0.8</v>
      </c>
      <c r="F19" s="13">
        <v>8</v>
      </c>
      <c r="G19" s="13">
        <v>4</v>
      </c>
      <c r="H19" s="13">
        <v>12</v>
      </c>
      <c r="I19" s="13">
        <v>131.36000000000001</v>
      </c>
      <c r="J19" s="15">
        <f t="shared" si="0"/>
        <v>168</v>
      </c>
    </row>
    <row r="20" spans="1:10" x14ac:dyDescent="0.2">
      <c r="A20" s="13">
        <v>9</v>
      </c>
      <c r="B20" s="13" t="s">
        <v>64</v>
      </c>
      <c r="C20" s="13" t="s">
        <v>65</v>
      </c>
      <c r="D20" s="13">
        <v>164</v>
      </c>
      <c r="E20" s="17">
        <v>0.9</v>
      </c>
      <c r="F20" s="13">
        <v>8</v>
      </c>
      <c r="G20" s="13">
        <v>8</v>
      </c>
      <c r="H20" s="13">
        <v>16</v>
      </c>
      <c r="I20" s="13">
        <v>156.35</v>
      </c>
      <c r="J20" s="15">
        <f t="shared" si="0"/>
        <v>148</v>
      </c>
    </row>
    <row r="21" spans="1:10" x14ac:dyDescent="0.2">
      <c r="A21" s="16">
        <v>10</v>
      </c>
      <c r="B21" s="15" t="s">
        <v>70</v>
      </c>
      <c r="C21" s="15" t="s">
        <v>71</v>
      </c>
      <c r="D21" s="15">
        <v>173</v>
      </c>
      <c r="E21" s="18">
        <v>0.8</v>
      </c>
      <c r="F21" s="15" t="s">
        <v>73</v>
      </c>
      <c r="G21" s="15" t="s">
        <v>73</v>
      </c>
      <c r="H21" s="15">
        <v>40</v>
      </c>
      <c r="I21" s="15"/>
      <c r="J21" s="15">
        <f t="shared" si="0"/>
        <v>133</v>
      </c>
    </row>
    <row r="23" spans="1:10" ht="15" x14ac:dyDescent="0.25">
      <c r="A23" s="2" t="s">
        <v>294</v>
      </c>
    </row>
    <row r="25" spans="1:10" ht="15" x14ac:dyDescent="0.25">
      <c r="A25" s="4" t="s">
        <v>5</v>
      </c>
      <c r="B25" s="4" t="s">
        <v>6</v>
      </c>
      <c r="C25" s="4" t="s">
        <v>180</v>
      </c>
      <c r="D25" s="22" t="s">
        <v>297</v>
      </c>
      <c r="E25" s="26" t="s">
        <v>9</v>
      </c>
      <c r="F25" s="4" t="s">
        <v>10</v>
      </c>
      <c r="G25" s="4" t="s">
        <v>12</v>
      </c>
      <c r="H25" s="4" t="s">
        <v>14</v>
      </c>
      <c r="I25" s="4" t="s">
        <v>15</v>
      </c>
      <c r="J25" s="29" t="s">
        <v>76</v>
      </c>
    </row>
    <row r="26" spans="1:10" s="2" customFormat="1" ht="15" x14ac:dyDescent="0.25">
      <c r="A26" s="10">
        <v>1</v>
      </c>
      <c r="B26" s="10" t="s">
        <v>199</v>
      </c>
      <c r="C26" s="10" t="s">
        <v>198</v>
      </c>
      <c r="D26" s="9">
        <v>115</v>
      </c>
      <c r="E26" s="27">
        <v>0.4</v>
      </c>
      <c r="F26" s="10">
        <v>0</v>
      </c>
      <c r="G26" s="10">
        <v>0</v>
      </c>
      <c r="H26" s="10">
        <v>0</v>
      </c>
      <c r="I26" s="10">
        <v>146.63999999999999</v>
      </c>
      <c r="J26" s="9">
        <f>D26-H26</f>
        <v>115</v>
      </c>
    </row>
    <row r="27" spans="1:10" x14ac:dyDescent="0.2">
      <c r="A27" s="13">
        <v>2</v>
      </c>
      <c r="B27" s="13" t="s">
        <v>202</v>
      </c>
      <c r="C27" s="13" t="s">
        <v>201</v>
      </c>
      <c r="D27" s="15">
        <v>116</v>
      </c>
      <c r="E27" s="28">
        <v>0.4</v>
      </c>
      <c r="F27" s="13">
        <v>13</v>
      </c>
      <c r="G27" s="13">
        <v>4</v>
      </c>
      <c r="H27" s="13">
        <v>17</v>
      </c>
      <c r="I27" s="13">
        <v>164.12</v>
      </c>
      <c r="J27" s="15">
        <f t="shared" ref="J27:J28" si="1">D27-H27</f>
        <v>99</v>
      </c>
    </row>
    <row r="28" spans="1:10" x14ac:dyDescent="0.2">
      <c r="A28" s="13">
        <v>3</v>
      </c>
      <c r="B28" s="13" t="s">
        <v>190</v>
      </c>
      <c r="C28" s="13" t="s">
        <v>189</v>
      </c>
      <c r="D28" s="15">
        <v>108.5</v>
      </c>
      <c r="E28" s="28">
        <v>0.3</v>
      </c>
      <c r="F28" s="13" t="s">
        <v>295</v>
      </c>
      <c r="G28" s="13">
        <v>22</v>
      </c>
      <c r="H28" s="13">
        <v>40</v>
      </c>
      <c r="I28" s="13"/>
      <c r="J28" s="15">
        <f t="shared" si="1"/>
        <v>68.5</v>
      </c>
    </row>
    <row r="30" spans="1:10" ht="15" x14ac:dyDescent="0.25">
      <c r="A30" s="2" t="s">
        <v>309</v>
      </c>
    </row>
    <row r="32" spans="1:10" ht="15" x14ac:dyDescent="0.25">
      <c r="A32" s="4" t="s">
        <v>5</v>
      </c>
      <c r="B32" s="4" t="s">
        <v>6</v>
      </c>
      <c r="C32" s="4" t="s">
        <v>180</v>
      </c>
      <c r="D32" s="6" t="s">
        <v>307</v>
      </c>
      <c r="E32" s="6" t="s">
        <v>9</v>
      </c>
      <c r="F32" s="4" t="s">
        <v>10</v>
      </c>
      <c r="G32" s="4" t="s">
        <v>12</v>
      </c>
      <c r="H32" s="4" t="s">
        <v>14</v>
      </c>
      <c r="I32" s="4" t="s">
        <v>15</v>
      </c>
      <c r="J32" s="4" t="s">
        <v>76</v>
      </c>
    </row>
    <row r="33" spans="1:10" ht="15" x14ac:dyDescent="0.25">
      <c r="A33" s="7">
        <v>1</v>
      </c>
      <c r="B33" s="7" t="s">
        <v>169</v>
      </c>
      <c r="C33" s="7" t="s">
        <v>168</v>
      </c>
      <c r="D33" s="11">
        <v>205.5</v>
      </c>
      <c r="E33" s="11">
        <v>0.5</v>
      </c>
      <c r="F33" s="7">
        <v>0</v>
      </c>
      <c r="G33" s="7">
        <v>4</v>
      </c>
      <c r="H33" s="7">
        <v>4</v>
      </c>
      <c r="I33" s="7">
        <v>126.75</v>
      </c>
      <c r="J33" s="7">
        <f>D33-F33-G33</f>
        <v>201.5</v>
      </c>
    </row>
    <row r="34" spans="1:10" ht="15" x14ac:dyDescent="0.25">
      <c r="A34" s="7">
        <v>2</v>
      </c>
      <c r="B34" s="10" t="s">
        <v>147</v>
      </c>
      <c r="C34" s="10" t="s">
        <v>146</v>
      </c>
      <c r="D34" s="12">
        <v>186</v>
      </c>
      <c r="E34" s="12">
        <v>0.8</v>
      </c>
      <c r="F34" s="10">
        <v>0</v>
      </c>
      <c r="G34" s="10">
        <v>0</v>
      </c>
      <c r="H34" s="10">
        <v>0</v>
      </c>
      <c r="I34" s="10">
        <v>124.72</v>
      </c>
      <c r="J34" s="7">
        <f>D34-F34-G34</f>
        <v>186</v>
      </c>
    </row>
    <row r="35" spans="1:10" ht="15" x14ac:dyDescent="0.25">
      <c r="A35" s="10">
        <v>2</v>
      </c>
      <c r="B35" s="30" t="s">
        <v>165</v>
      </c>
      <c r="C35" s="30" t="s">
        <v>164</v>
      </c>
      <c r="D35" s="31">
        <v>198</v>
      </c>
      <c r="E35" s="31">
        <v>0.7</v>
      </c>
      <c r="F35" s="30">
        <v>4</v>
      </c>
      <c r="G35" s="30">
        <v>8</v>
      </c>
      <c r="H35" s="30">
        <v>12</v>
      </c>
      <c r="I35" s="30">
        <v>113.25</v>
      </c>
      <c r="J35" s="7">
        <f>D35-F35-G35</f>
        <v>186</v>
      </c>
    </row>
    <row r="36" spans="1:10" x14ac:dyDescent="0.2">
      <c r="A36" s="13">
        <v>4</v>
      </c>
      <c r="B36" s="13" t="s">
        <v>139</v>
      </c>
      <c r="C36" s="13" t="s">
        <v>138</v>
      </c>
      <c r="D36" s="17">
        <v>181.5</v>
      </c>
      <c r="E36" s="17">
        <v>0.5</v>
      </c>
      <c r="F36" s="13">
        <v>0</v>
      </c>
      <c r="G36" s="13">
        <v>0</v>
      </c>
      <c r="H36" s="13">
        <v>0</v>
      </c>
      <c r="I36" s="13">
        <v>134.54</v>
      </c>
      <c r="J36" s="13">
        <f>D36-F36-G36</f>
        <v>181.5</v>
      </c>
    </row>
    <row r="37" spans="1:10" x14ac:dyDescent="0.2">
      <c r="A37" s="13">
        <v>5</v>
      </c>
      <c r="B37" s="13" t="s">
        <v>132</v>
      </c>
      <c r="C37" s="13" t="s">
        <v>131</v>
      </c>
      <c r="D37" s="17">
        <v>178.5</v>
      </c>
      <c r="E37" s="17">
        <v>0.7</v>
      </c>
      <c r="F37" s="13">
        <v>0</v>
      </c>
      <c r="G37" s="13">
        <v>0</v>
      </c>
      <c r="H37" s="13">
        <v>0</v>
      </c>
      <c r="I37" s="13">
        <v>105.82</v>
      </c>
      <c r="J37" s="13">
        <f>D37-F37-G37</f>
        <v>178.5</v>
      </c>
    </row>
    <row r="38" spans="1:10" x14ac:dyDescent="0.2">
      <c r="A38" s="13">
        <v>6</v>
      </c>
      <c r="B38" s="13" t="s">
        <v>128</v>
      </c>
      <c r="C38" s="13" t="s">
        <v>127</v>
      </c>
      <c r="D38" s="17">
        <v>177.5</v>
      </c>
      <c r="E38" s="17">
        <v>0.5</v>
      </c>
      <c r="F38" s="13">
        <v>0</v>
      </c>
      <c r="G38" s="13">
        <v>0</v>
      </c>
      <c r="H38" s="13">
        <v>0</v>
      </c>
      <c r="I38" s="13">
        <v>106.56</v>
      </c>
      <c r="J38" s="13">
        <f>D38-F38-G38</f>
        <v>177.5</v>
      </c>
    </row>
    <row r="39" spans="1:10" x14ac:dyDescent="0.2">
      <c r="A39" s="13">
        <v>7</v>
      </c>
      <c r="B39" s="13" t="s">
        <v>158</v>
      </c>
      <c r="C39" s="13" t="s">
        <v>157</v>
      </c>
      <c r="D39" s="17">
        <v>192</v>
      </c>
      <c r="E39" s="17">
        <v>0.5</v>
      </c>
      <c r="F39" s="13">
        <v>12</v>
      </c>
      <c r="G39" s="13">
        <v>4</v>
      </c>
      <c r="H39" s="13">
        <v>16</v>
      </c>
      <c r="I39" s="13">
        <v>152.72</v>
      </c>
      <c r="J39" s="13">
        <f>D39-F39-G39</f>
        <v>176</v>
      </c>
    </row>
    <row r="40" spans="1:10" x14ac:dyDescent="0.2">
      <c r="A40" s="13">
        <v>8</v>
      </c>
      <c r="B40" s="13" t="s">
        <v>125</v>
      </c>
      <c r="C40" s="13" t="s">
        <v>124</v>
      </c>
      <c r="D40" s="17">
        <v>175</v>
      </c>
      <c r="E40" s="17">
        <v>0.8</v>
      </c>
      <c r="F40" s="13">
        <v>4</v>
      </c>
      <c r="G40" s="13">
        <v>4</v>
      </c>
      <c r="H40" s="13">
        <v>8</v>
      </c>
      <c r="I40" s="13">
        <v>110.06</v>
      </c>
      <c r="J40" s="13">
        <f>D40-F40-G40</f>
        <v>167</v>
      </c>
    </row>
    <row r="41" spans="1:10" x14ac:dyDescent="0.2">
      <c r="A41" s="13">
        <v>9</v>
      </c>
      <c r="B41" s="13" t="s">
        <v>115</v>
      </c>
      <c r="C41" s="13" t="s">
        <v>114</v>
      </c>
      <c r="D41" s="17">
        <v>170.5</v>
      </c>
      <c r="E41" s="17">
        <v>0.7</v>
      </c>
      <c r="F41" s="13">
        <v>4</v>
      </c>
      <c r="G41" s="13">
        <v>0</v>
      </c>
      <c r="H41" s="13">
        <v>4</v>
      </c>
      <c r="I41" s="13">
        <v>111.32</v>
      </c>
      <c r="J41" s="13">
        <f>D41-F41-G41</f>
        <v>166.5</v>
      </c>
    </row>
    <row r="42" spans="1:10" x14ac:dyDescent="0.2">
      <c r="A42" s="13">
        <v>10</v>
      </c>
      <c r="B42" s="13" t="s">
        <v>108</v>
      </c>
      <c r="C42" s="13" t="s">
        <v>107</v>
      </c>
      <c r="D42" s="17">
        <v>166.5</v>
      </c>
      <c r="E42" s="17">
        <v>0.5</v>
      </c>
      <c r="F42" s="13">
        <v>0</v>
      </c>
      <c r="G42" s="13">
        <v>0</v>
      </c>
      <c r="H42" s="13">
        <v>0</v>
      </c>
      <c r="I42" s="13">
        <v>141.56</v>
      </c>
      <c r="J42" s="13">
        <f>D42-F42-G42</f>
        <v>166.5</v>
      </c>
    </row>
  </sheetData>
  <autoFilter ref="A11:J11"/>
  <sortState ref="B34:J47">
    <sortCondition descending="1" ref="J34:J47"/>
  </sortState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1 Dressuur pony's</vt:lpstr>
      <vt:lpstr>2 Dressuur Paarden</vt:lpstr>
      <vt:lpstr>springen paarden</vt:lpstr>
      <vt:lpstr>springen pony's</vt:lpstr>
      <vt:lpstr>algeheel </vt:lpstr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Platte</dc:creator>
  <cp:lastModifiedBy>Eric Platte</cp:lastModifiedBy>
  <cp:lastPrinted>2023-09-23T14:54:50Z</cp:lastPrinted>
  <dcterms:created xsi:type="dcterms:W3CDTF">2023-09-23T12:33:48Z</dcterms:created>
  <dcterms:modified xsi:type="dcterms:W3CDTF">2023-09-23T19:27:55Z</dcterms:modified>
</cp:coreProperties>
</file>